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500" windowHeight="13170" activeTab="0"/>
  </bookViews>
  <sheets>
    <sheet name="2016" sheetId="1" r:id="rId1"/>
    <sheet name="2015" sheetId="2" r:id="rId2"/>
  </sheets>
  <externalReferences>
    <externalReference r:id="rId5"/>
    <externalReference r:id="rId6"/>
  </externalReferences>
  <definedNames>
    <definedName name="_xlnm.Print_Area" localSheetId="0">'2016'!$A$1:$BK$121</definedName>
    <definedName name="completa2">"$#REF!.$#REF!$#REF!:$#REF!$#REF!"</definedName>
    <definedName name="Completanova">"$#REF!.$#REF!$#REF!:$#REF!$#REF!"</definedName>
    <definedName name="Excel_BuiltIn_Print_Area_1_1_21">"$#REF!.$#REF!$#REF!:$#REF!$#REF!"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_1">'[2]2006_2007'!$A$1:$AN$121</definedName>
    <definedName name="TABLE">"$#REF!.$#REF!$#REF!:$#REF!$#REF!"</definedName>
    <definedName name="TABLE___10">"$#REF!.$#REF!$#REF!:$#REF!$#REF!"</definedName>
    <definedName name="TABLE___10___0">"$#REF!.$#REF!$#REF!:$#REF!$#REF!"</definedName>
    <definedName name="TABLE___10_21">"$#REF!.$#REF!$#REF!:$#REF!$#REF!"</definedName>
    <definedName name="TABLE___11">"$#REF!.$#REF!$#REF!:$#REF!$#REF!"</definedName>
    <definedName name="TABLE___11_21">"$Recuperada_Plan18.$#REF!$#REF!:$#REF!$#REF!"</definedName>
    <definedName name="TABLE___14">"$Recuperada_Plan8.$#REF!$#REF!:$#REF!$#REF!"</definedName>
    <definedName name="TABLE___14_21">"$Recuperada_Plan17.$#REF!$#REF!:$#REF!$#REF!"</definedName>
    <definedName name="TABLE___2">"$Recuperada_Plan1.$#REF!$#REF!:$#REF!$#REF!"</definedName>
    <definedName name="TABLE___2_21">"$Recuperada_Plan10.$#REF!$#REF!:$#REF!$#REF!"</definedName>
    <definedName name="TABLE___3">"$Recuperada_Plan2.$#REF!$#REF!:$#REF!$#REF!"</definedName>
    <definedName name="TABLE___3_21">"$Recuperada_Plan11.$#REF!$#REF!:$#REF!$#REF!"</definedName>
    <definedName name="TABLE___5">"$Recuperada_Plan3.$#REF!$#REF!:$#REF!$#REF!"</definedName>
    <definedName name="TABLE___5_21">"$Recuperada_Plan12.$#REF!$#REF!:$#REF!$#REF!"</definedName>
    <definedName name="TABLE___6">"$Recuperada_Plan4.$#REF!$#REF!:$#REF!$#REF!"</definedName>
    <definedName name="TABLE___6_21">"$Recuperada_Plan13.$#REF!$#REF!:$#REF!$#REF!"</definedName>
    <definedName name="TABLE___7">"$Recuperada_Plan5.$#REF!$#REF!:$#REF!$#REF!"</definedName>
    <definedName name="TABLE___7_21">"$Recuperada_Plan14.$#REF!$#REF!:$#REF!$#REF!"</definedName>
    <definedName name="TABLE___8">"$Recuperada_Plan6.$#REF!$#REF!:$#REF!$#REF!"</definedName>
    <definedName name="TABLE___8_21">"$Recuperada_Plan15.$#REF!$#REF!:$#REF!$#REF!"</definedName>
    <definedName name="TABLE___9">"$Recuperada_Plan7.$#REF!$#REF!:$#REF!$#REF!"</definedName>
    <definedName name="TABLE___9_21">"$Recuperada_Plan16.$#REF!$#REF!:$#REF!$#REF!"</definedName>
    <definedName name="TABLE_2">"$#REF!.$#REF!$#REF!:$#REF!$#REF!"</definedName>
    <definedName name="TABLE_2___10">"$#REF!.$#REF!$#REF!:$#REF!$#REF!"</definedName>
    <definedName name="TABLE_2___10___0">"$#REF!.$#REF!$#REF!:$#REF!$#REF!"</definedName>
    <definedName name="TABLE_2___10_21">"$#REF!.$#REF!$#REF!:$#REF!$#REF!"</definedName>
    <definedName name="TABLE_2___11">"$#REF!.$#REF!$#REF!:$#REF!$#REF!"</definedName>
    <definedName name="TABLE_2___11_21">"$Recuperada_Plan18.$#REF!$#REF!:$#REF!$#REF!"</definedName>
    <definedName name="TABLE_2___14">"$Recuperada_Plan8.$#REF!$#REF!:$#REF!$#REF!"</definedName>
    <definedName name="TABLE_2___14_21">"$Recuperada_Plan17.$#REF!$#REF!:$#REF!$#REF!"</definedName>
    <definedName name="TABLE_2___2">"$Recuperada_Plan1.$#REF!$#REF!:$#REF!$#REF!"</definedName>
    <definedName name="TABLE_2___2_21">"$Recuperada_Plan10.$#REF!$#REF!:$#REF!$#REF!"</definedName>
    <definedName name="TABLE_2___3">"$Recuperada_Plan2.$#REF!$#REF!:$#REF!$#REF!"</definedName>
    <definedName name="TABLE_2___3_21">"$Recuperada_Plan11.$#REF!$#REF!:$#REF!$#REF!"</definedName>
    <definedName name="TABLE_2___5">"$Recuperada_Plan3.$#REF!$#REF!:$#REF!$#REF!"</definedName>
    <definedName name="TABLE_2___5_21">"$Recuperada_Plan12.$#REF!$#REF!:$#REF!$#REF!"</definedName>
    <definedName name="TABLE_2___6">"$Recuperada_Plan4.$#REF!$#REF!:$#REF!$#REF!"</definedName>
    <definedName name="TABLE_2___6_21">"$Recuperada_Plan13.$#REF!$#REF!:$#REF!$#REF!"</definedName>
    <definedName name="TABLE_2___7">"$Recuperada_Plan5.$#REF!$#REF!:$#REF!$#REF!"</definedName>
    <definedName name="TABLE_2___7_21">"$Recuperada_Plan14.$#REF!$#REF!:$#REF!$#REF!"</definedName>
    <definedName name="TABLE_2___8">"$Recuperada_Plan6.$#REF!$#REF!:$#REF!$#REF!"</definedName>
    <definedName name="TABLE_2___8_21">"$Recuperada_Plan15.$#REF!$#REF!:$#REF!$#REF!"</definedName>
    <definedName name="TABLE_2___9">"$Recuperada_Plan7.$#REF!$#REF!:$#REF!$#REF!"</definedName>
    <definedName name="TABLE_2___9_21">"$Recuperada_Plan16.$#REF!$#REF!:$#REF!$#REF!"</definedName>
    <definedName name="TABLE_2_21">"$Recuperada_Plan9.$#REF!$#REF!:$#REF!$#REF!"</definedName>
    <definedName name="TABLE_21">"$Recuperada_Plan9.$#REF!$#REF!:$#REF!$#REF!"</definedName>
    <definedName name="TABLE_3">"$#REF!.$#REF!$#REF!:$#REF!$#REF!"</definedName>
    <definedName name="TABLE_3___10">"$#REF!.$#REF!$#REF!:$#REF!$#REF!"</definedName>
    <definedName name="TABLE_3___10___0">"$#REF!.$#REF!$#REF!:$#REF!$#REF!"</definedName>
    <definedName name="TABLE_3___10_21">"$#REF!.$#REF!$#REF!:$#REF!$#REF!"</definedName>
    <definedName name="TABLE_3___11">"$#REF!.$#REF!$#REF!:$#REF!$#REF!"</definedName>
    <definedName name="TABLE_3___11_21">"$Recuperada_Plan18.$#REF!$#REF!:$#REF!$#REF!"</definedName>
    <definedName name="TABLE_3___14">"$Recuperada_Plan8.$#REF!$#REF!:$#REF!$#REF!"</definedName>
    <definedName name="TABLE_3___14_21">"$Recuperada_Plan17.$#REF!$#REF!:$#REF!$#REF!"</definedName>
    <definedName name="TABLE_3___2">"$Recuperada_Plan1.$#REF!$#REF!:$#REF!$#REF!"</definedName>
    <definedName name="TABLE_3___2_21">"$Recuperada_Plan10.$#REF!$#REF!:$#REF!$#REF!"</definedName>
    <definedName name="TABLE_3___3">"$Recuperada_Plan2.$#REF!$#REF!:$#REF!$#REF!"</definedName>
    <definedName name="TABLE_3___3_21">"$Recuperada_Plan11.$#REF!$#REF!:$#REF!$#REF!"</definedName>
    <definedName name="TABLE_3___5">"$Recuperada_Plan3.$#REF!$#REF!:$#REF!$#REF!"</definedName>
    <definedName name="TABLE_3___5_21">"$Recuperada_Plan12.$#REF!$#REF!:$#REF!$#REF!"</definedName>
    <definedName name="TABLE_3___6">"$Recuperada_Plan4.$#REF!$#REF!:$#REF!$#REF!"</definedName>
    <definedName name="TABLE_3___6_21">"$Recuperada_Plan13.$#REF!$#REF!:$#REF!$#REF!"</definedName>
    <definedName name="TABLE_3___7">"$Recuperada_Plan5.$#REF!$#REF!:$#REF!$#REF!"</definedName>
    <definedName name="TABLE_3___7_21">"$Recuperada_Plan14.$#REF!$#REF!:$#REF!$#REF!"</definedName>
    <definedName name="TABLE_3___8">"$Recuperada_Plan6.$#REF!$#REF!:$#REF!$#REF!"</definedName>
    <definedName name="TABLE_3___8_21">"$Recuperada_Plan15.$#REF!$#REF!:$#REF!$#REF!"</definedName>
    <definedName name="TABLE_3___9">"$Recuperada_Plan7.$#REF!$#REF!:$#REF!$#REF!"</definedName>
    <definedName name="TABLE_3___9_21">"$Recuperada_Plan16.$#REF!$#REF!:$#REF!$#REF!"</definedName>
    <definedName name="TABLE_3_21">"$Recuperada_Plan9.$#REF!$#REF!:$#REF!$#REF!"</definedName>
    <definedName name="TABLE_4">"$#REF!.$#REF!$#REF!:$#REF!$#REF!"</definedName>
    <definedName name="TABLE_4___10">"$#REF!.$#REF!$#REF!:$#REF!$#REF!"</definedName>
    <definedName name="TABLE_4___10___0">"$#REF!.$#REF!$#REF!:$#REF!$#REF!"</definedName>
    <definedName name="TABLE_4___10_21">"$#REF!.$#REF!$#REF!:$#REF!$#REF!"</definedName>
    <definedName name="TABLE_4___11">"$#REF!.$#REF!$#REF!:$#REF!$#REF!"</definedName>
    <definedName name="TABLE_4___11_21">"$Recuperada_Plan18.$#REF!$#REF!:$#REF!$#REF!"</definedName>
    <definedName name="TABLE_4___14">"$Recuperada_Plan8.$#REF!$#REF!:$#REF!$#REF!"</definedName>
    <definedName name="TABLE_4___14_21">"$Recuperada_Plan17.$#REF!$#REF!:$#REF!$#REF!"</definedName>
    <definedName name="TABLE_4___2">"$Recuperada_Plan1.$#REF!$#REF!:$#REF!$#REF!"</definedName>
    <definedName name="TABLE_4___2_21">"$Recuperada_Plan10.$#REF!$#REF!:$#REF!$#REF!"</definedName>
    <definedName name="TABLE_4___3">"$Recuperada_Plan2.$#REF!$#REF!:$#REF!$#REF!"</definedName>
    <definedName name="TABLE_4___3_21">"$Recuperada_Plan11.$#REF!$#REF!:$#REF!$#REF!"</definedName>
    <definedName name="TABLE_4___5">"$Recuperada_Plan3.$#REF!$#REF!:$#REF!$#REF!"</definedName>
    <definedName name="TABLE_4___5_21">"$Recuperada_Plan12.$#REF!$#REF!:$#REF!$#REF!"</definedName>
    <definedName name="TABLE_4___6">"$Recuperada_Plan4.$#REF!$#REF!:$#REF!$#REF!"</definedName>
    <definedName name="TABLE_4___6_21">"$Recuperada_Plan13.$#REF!$#REF!:$#REF!$#REF!"</definedName>
    <definedName name="TABLE_4___7">"$Recuperada_Plan5.$#REF!$#REF!:$#REF!$#REF!"</definedName>
    <definedName name="TABLE_4___7_21">"$Recuperada_Plan14.$#REF!$#REF!:$#REF!$#REF!"</definedName>
    <definedName name="TABLE_4___8">"$Recuperada_Plan6.$#REF!$#REF!:$#REF!$#REF!"</definedName>
    <definedName name="TABLE_4___8_21">"$Recuperada_Plan15.$#REF!$#REF!:$#REF!$#REF!"</definedName>
    <definedName name="TABLE_4___9">"$Recuperada_Plan7.$#REF!$#REF!:$#REF!$#REF!"</definedName>
    <definedName name="TABLE_4___9_21">"$Recuperada_Plan16.$#REF!$#REF!:$#REF!$#REF!"</definedName>
    <definedName name="TABLE_4_21">"$Recuperada_Plan9.$#REF!$#REF!:$#REF!$#REF!"</definedName>
    <definedName name="TABLE_5">"$#REF!.$#REF!$#REF!:$#REF!$#REF!"</definedName>
    <definedName name="TABLE_5___10">"$#REF!.$#REF!$#REF!:$#REF!$#REF!"</definedName>
    <definedName name="TABLE_5___10___0">"$#REF!.$#REF!$#REF!:$#REF!$#REF!"</definedName>
    <definedName name="TABLE_5___10_21">"$#REF!.$#REF!$#REF!:$#REF!$#REF!"</definedName>
    <definedName name="TABLE_5___11">"$#REF!.$#REF!$#REF!:$#REF!$#REF!"</definedName>
    <definedName name="TABLE_5___11_21">"$Recuperada_Plan18.$#REF!$#REF!:$#REF!$#REF!"</definedName>
    <definedName name="TABLE_5___14">"$Recuperada_Plan8.$#REF!$#REF!:$#REF!$#REF!"</definedName>
    <definedName name="TABLE_5___14_21">"$Recuperada_Plan17.$#REF!$#REF!:$#REF!$#REF!"</definedName>
    <definedName name="TABLE_5___2">"$Recuperada_Plan1.$#REF!$#REF!:$#REF!$#REF!"</definedName>
    <definedName name="TABLE_5___2_21">"$Recuperada_Plan10.$#REF!$#REF!:$#REF!$#REF!"</definedName>
    <definedName name="TABLE_5___3">"$Recuperada_Plan2.$#REF!$#REF!:$#REF!$#REF!"</definedName>
    <definedName name="TABLE_5___3_21">"$Recuperada_Plan11.$#REF!$#REF!:$#REF!$#REF!"</definedName>
    <definedName name="TABLE_5___5">"$Recuperada_Plan3.$#REF!$#REF!:$#REF!$#REF!"</definedName>
    <definedName name="TABLE_5___5_21">"$Recuperada_Plan12.$#REF!$#REF!:$#REF!$#REF!"</definedName>
    <definedName name="TABLE_5___6">"$Recuperada_Plan4.$#REF!$#REF!:$#REF!$#REF!"</definedName>
    <definedName name="TABLE_5___6_21">"$Recuperada_Plan13.$#REF!$#REF!:$#REF!$#REF!"</definedName>
    <definedName name="TABLE_5___7">"$Recuperada_Plan5.$#REF!$#REF!:$#REF!$#REF!"</definedName>
    <definedName name="TABLE_5___7_21">"$Recuperada_Plan14.$#REF!$#REF!:$#REF!$#REF!"</definedName>
    <definedName name="TABLE_5___8">"$Recuperada_Plan6.$#REF!$#REF!:$#REF!$#REF!"</definedName>
    <definedName name="TABLE_5___8_21">"$Recuperada_Plan15.$#REF!$#REF!:$#REF!$#REF!"</definedName>
    <definedName name="TABLE_5___9">"$Recuperada_Plan7.$#REF!$#REF!:$#REF!$#REF!"</definedName>
    <definedName name="TABLE_5___9_21">"$Recuperada_Plan16.$#REF!$#REF!:$#REF!$#REF!"</definedName>
    <definedName name="TABLE_5_21">"$Recuperada_Plan9.$#REF!$#REF!:$#REF!$#REF!"</definedName>
    <definedName name="TABLE_6">"$#REF!.$#REF!$#REF!:$#REF!$#REF!"</definedName>
    <definedName name="TABLE_6___10">"$#REF!.$#REF!$#REF!:$#REF!$#REF!"</definedName>
    <definedName name="TABLE_6___10___0">"$#REF!.$#REF!$#REF!:$#REF!$#REF!"</definedName>
    <definedName name="TABLE_6___10_21">"$#REF!.$#REF!$#REF!:$#REF!$#REF!"</definedName>
    <definedName name="TABLE_6___11">"$#REF!.$#REF!$#REF!:$#REF!$#REF!"</definedName>
    <definedName name="TABLE_6___11_21">"$Recuperada_Plan18.$#REF!$#REF!:$#REF!$#REF!"</definedName>
    <definedName name="TABLE_6___14">"$Recuperada_Plan8.$#REF!$#REF!:$#REF!$#REF!"</definedName>
    <definedName name="TABLE_6___14_21">"$Recuperada_Plan17.$#REF!$#REF!:$#REF!$#REF!"</definedName>
    <definedName name="TABLE_6___2">"$Recuperada_Plan1.$#REF!$#REF!:$#REF!$#REF!"</definedName>
    <definedName name="TABLE_6___2_21">"$Recuperada_Plan10.$#REF!$#REF!:$#REF!$#REF!"</definedName>
    <definedName name="TABLE_6___3">"$Recuperada_Plan2.$#REF!$#REF!:$#REF!$#REF!"</definedName>
    <definedName name="TABLE_6___3_21">"$Recuperada_Plan11.$#REF!$#REF!:$#REF!$#REF!"</definedName>
    <definedName name="TABLE_6___5">"$Recuperada_Plan3.$#REF!$#REF!:$#REF!$#REF!"</definedName>
    <definedName name="TABLE_6___5_21">"$Recuperada_Plan12.$#REF!$#REF!:$#REF!$#REF!"</definedName>
    <definedName name="TABLE_6___6">"$Recuperada_Plan4.$#REF!$#REF!:$#REF!$#REF!"</definedName>
    <definedName name="TABLE_6___6_21">"$Recuperada_Plan13.$#REF!$#REF!:$#REF!$#REF!"</definedName>
    <definedName name="TABLE_6___7">"$Recuperada_Plan5.$#REF!$#REF!:$#REF!$#REF!"</definedName>
    <definedName name="TABLE_6___7_21">"$Recuperada_Plan14.$#REF!$#REF!:$#REF!$#REF!"</definedName>
    <definedName name="TABLE_6___8">"$Recuperada_Plan6.$#REF!$#REF!:$#REF!$#REF!"</definedName>
    <definedName name="TABLE_6___8_21">"$Recuperada_Plan15.$#REF!$#REF!:$#REF!$#REF!"</definedName>
    <definedName name="TABLE_6___9">"$Recuperada_Plan7.$#REF!$#REF!:$#REF!$#REF!"</definedName>
    <definedName name="TABLE_6___9_21">"$Recuperada_Plan16.$#REF!$#REF!:$#REF!$#REF!"</definedName>
    <definedName name="TABLE_6_21">"$Recuperada_Plan9.$#REF!$#REF!:$#REF!$#REF!"</definedName>
    <definedName name="TABLE_7">"$#REF!.$#REF!$#REF!:$#REF!$#REF!"</definedName>
    <definedName name="TABLE_7___0">"$Recuperada_Plan9.$#REF!$#REF!:$#REF!$#REF!"</definedName>
    <definedName name="TABLE_7___10">"$#REF!.$#REF!$#REF!:$#REF!$#REF!"</definedName>
    <definedName name="TABLE_7___10___0">"$#REF!.$#REF!$#REF!:$#REF!$#REF!"</definedName>
    <definedName name="TABLE_7___10_21">"$#REF!.$#REF!$#REF!:$#REF!$#REF!"</definedName>
    <definedName name="TABLE_7___11">"$#REF!.$#REF!$#REF!:$#REF!$#REF!"</definedName>
    <definedName name="TABLE_7___11_21">"$Recuperada_Plan18.$#REF!$#REF!:$#REF!$#REF!"</definedName>
    <definedName name="TABLE_7___14">"$Recuperada_Plan8.$#REF!$#REF!:$#REF!$#REF!"</definedName>
    <definedName name="TABLE_7___14_21">"$Recuperada_Plan17.$#REF!$#REF!:$#REF!$#REF!"</definedName>
    <definedName name="TABLE_7___2">"$Recuperada_Plan1.$#REF!$#REF!:$#REF!$#REF!"</definedName>
    <definedName name="TABLE_7___2_21">"$Recuperada_Plan10.$#REF!$#REF!:$#REF!$#REF!"</definedName>
    <definedName name="TABLE_7___3">"$Recuperada_Plan2.$#REF!$#REF!:$#REF!$#REF!"</definedName>
    <definedName name="TABLE_7___3_21">"$Recuperada_Plan11.$#REF!$#REF!:$#REF!$#REF!"</definedName>
    <definedName name="TABLE_7___5">"$Recuperada_Plan3.$#REF!$#REF!:$#REF!$#REF!"</definedName>
    <definedName name="TABLE_7___5_21">"$Recuperada_Plan12.$#REF!$#REF!:$#REF!$#REF!"</definedName>
    <definedName name="TABLE_7___6">"$Recuperada_Plan4.$#REF!$#REF!:$#REF!$#REF!"</definedName>
    <definedName name="TABLE_7___6_21">"$Recuperada_Plan13.$#REF!$#REF!:$#REF!$#REF!"</definedName>
    <definedName name="TABLE_7___7">"$Recuperada_Plan5.$#REF!$#REF!:$#REF!$#REF!"</definedName>
    <definedName name="TABLE_7___7_21">"$Recuperada_Plan14.$#REF!$#REF!:$#REF!$#REF!"</definedName>
    <definedName name="TABLE_7___8">"$Recuperada_Plan6.$#REF!$#REF!:$#REF!$#REF!"</definedName>
    <definedName name="TABLE_7___8_21">"$Recuperada_Plan15.$#REF!$#REF!:$#REF!$#REF!"</definedName>
    <definedName name="TABLE_7___9">"$Recuperada_Plan7.$#REF!$#REF!:$#REF!$#REF!"</definedName>
    <definedName name="TABLE_7___9_21">"$Recuperada_Plan16.$#REF!$#REF!:$#REF!$#REF!"</definedName>
    <definedName name="TABLE_7_21">"$Recuperada_Plan19.$#REF!$#REF!:$#REF!$#REF!"</definedName>
    <definedName name="TABLE_8">"$#REF!.$#REF!$#REF!:$#REF!$#REF!"</definedName>
    <definedName name="TABLE_8___0">"$Recuperada_Plan9.$#REF!$#REF!:$#REF!$#REF!"</definedName>
    <definedName name="TABLE_8___10">"$#REF!.$#REF!$#REF!:$#REF!$#REF!"</definedName>
    <definedName name="TABLE_8___10___0">"$#REF!.$#REF!$#REF!:$#REF!$#REF!"</definedName>
    <definedName name="TABLE_8___10_21">"$#REF!.$#REF!$#REF!:$#REF!$#REF!"</definedName>
    <definedName name="TABLE_8___11">"$#REF!.$#REF!$#REF!:$#REF!$#REF!"</definedName>
    <definedName name="TABLE_8___11_21">"$Recuperada_Plan18.$#REF!$#REF!:$#REF!$#REF!"</definedName>
    <definedName name="TABLE_8___14">"$Recuperada_Plan8.$#REF!$#REF!:$#REF!$#REF!"</definedName>
    <definedName name="TABLE_8___14_21">"$Recuperada_Plan17.$#REF!$#REF!:$#REF!$#REF!"</definedName>
    <definedName name="TABLE_8___2">"$Recuperada_Plan1.$#REF!$#REF!:$#REF!$#REF!"</definedName>
    <definedName name="TABLE_8___2_21">"$Recuperada_Plan10.$#REF!$#REF!:$#REF!$#REF!"</definedName>
    <definedName name="TABLE_8___3">"$Recuperada_Plan2.$#REF!$#REF!:$#REF!$#REF!"</definedName>
    <definedName name="TABLE_8___3_21">"$Recuperada_Plan11.$#REF!$#REF!:$#REF!$#REF!"</definedName>
    <definedName name="TABLE_8___5">"$Recuperada_Plan3.$#REF!$#REF!:$#REF!$#REF!"</definedName>
    <definedName name="TABLE_8___5_21">"$Recuperada_Plan12.$#REF!$#REF!:$#REF!$#REF!"</definedName>
    <definedName name="TABLE_8___6">"$Recuperada_Plan4.$#REF!$#REF!:$#REF!$#REF!"</definedName>
    <definedName name="TABLE_8___6_21">"$Recuperada_Plan13.$#REF!$#REF!:$#REF!$#REF!"</definedName>
    <definedName name="TABLE_8___7">"$Recuperada_Plan5.$#REF!$#REF!:$#REF!$#REF!"</definedName>
    <definedName name="TABLE_8___7_21">"$Recuperada_Plan14.$#REF!$#REF!:$#REF!$#REF!"</definedName>
    <definedName name="TABLE_8___8">"$Recuperada_Plan6.$#REF!$#REF!:$#REF!$#REF!"</definedName>
    <definedName name="TABLE_8___8_21">"$Recuperada_Plan15.$#REF!$#REF!:$#REF!$#REF!"</definedName>
    <definedName name="TABLE_8___9">"$Recuperada_Plan7.$#REF!$#REF!:$#REF!$#REF!"</definedName>
    <definedName name="TABLE_8___9_21">"$Recuperada_Plan16.$#REF!$#REF!:$#REF!$#REF!"</definedName>
    <definedName name="TABLE_8_21">"$Recuperada_Plan19.$#REF!$#REF!:$#REF!$#REF!"</definedName>
  </definedNames>
  <calcPr fullCalcOnLoad="1"/>
</workbook>
</file>

<file path=xl/sharedStrings.xml><?xml version="1.0" encoding="utf-8"?>
<sst xmlns="http://schemas.openxmlformats.org/spreadsheetml/2006/main" count="3940" uniqueCount="1766">
  <si>
    <t>DLP32</t>
  </si>
  <si>
    <t>S2</t>
  </si>
  <si>
    <t>Flight `03</t>
  </si>
  <si>
    <t>^69 Dodge Charger Daytona</t>
  </si>
  <si>
    <t>CN</t>
  </si>
  <si>
    <t>#</t>
  </si>
  <si>
    <t>G</t>
  </si>
  <si>
    <t>Modelo</t>
  </si>
  <si>
    <t>Variação cor</t>
  </si>
  <si>
    <t>SKU</t>
  </si>
  <si>
    <t xml:space="preserve">  HOT WHEELS - 2016</t>
  </si>
  <si>
    <t>City Works</t>
  </si>
  <si>
    <t>1.</t>
  </si>
  <si>
    <t>2.</t>
  </si>
  <si>
    <t>3.</t>
  </si>
  <si>
    <t>4.</t>
  </si>
  <si>
    <t>Performance</t>
  </si>
  <si>
    <t xml:space="preserve"> </t>
  </si>
  <si>
    <t>5.</t>
  </si>
  <si>
    <t>6.</t>
  </si>
  <si>
    <t>7.</t>
  </si>
  <si>
    <t>Tooned</t>
  </si>
  <si>
    <t>Street Beasts</t>
  </si>
  <si>
    <t>8.</t>
  </si>
  <si>
    <t>9.</t>
  </si>
  <si>
    <t>10.</t>
  </si>
  <si>
    <t>Batman</t>
  </si>
  <si>
    <t>11.</t>
  </si>
  <si>
    <t>Hot Trucks</t>
  </si>
  <si>
    <t>Volkswagen Caddy</t>
  </si>
  <si>
    <t>HW Race Team</t>
  </si>
  <si>
    <t>X-Raycers</t>
  </si>
  <si>
    <t>World Racers</t>
  </si>
  <si>
    <t>Night Storm</t>
  </si>
  <si>
    <t>Track Aces</t>
  </si>
  <si>
    <t>Nightburnerz</t>
  </si>
  <si>
    <t>Heat Fleet</t>
  </si>
  <si>
    <t>Garage</t>
  </si>
  <si>
    <t>Muscle Mania</t>
  </si>
  <si>
    <t>Then and Now</t>
  </si>
  <si>
    <t>http://www.hotwheelsbr.com</t>
  </si>
  <si>
    <t xml:space="preserve">   Legenda - coluna "G"</t>
  </si>
  <si>
    <t>N</t>
  </si>
  <si>
    <t>T</t>
  </si>
  <si>
    <t>S</t>
  </si>
  <si>
    <t>W</t>
  </si>
  <si>
    <t>K</t>
  </si>
  <si>
    <t>R</t>
  </si>
  <si>
    <t xml:space="preserve">  Modelo novo</t>
  </si>
  <si>
    <t xml:space="preserve">  Treasure Hunt (Chase)</t>
  </si>
  <si>
    <t xml:space="preserve">  Modelo possui variação Super</t>
  </si>
  <si>
    <t xml:space="preserve">  Modelo possui variação Wall-Mart</t>
  </si>
  <si>
    <t xml:space="preserve">  Modelo possui variação K-Mart</t>
  </si>
  <si>
    <t>xxx</t>
  </si>
  <si>
    <r>
      <t xml:space="preserve">  Modelo possui variação Toys-</t>
    </r>
    <r>
      <rPr>
        <sz val="10"/>
        <rFont val="Arial"/>
        <family val="2"/>
      </rPr>
      <t>Я</t>
    </r>
    <r>
      <rPr>
        <sz val="7.5"/>
        <rFont val="Arial"/>
        <family val="0"/>
      </rPr>
      <t>-Us</t>
    </r>
  </si>
  <si>
    <t xml:space="preserve">  2016 - Super Treasure Hunts</t>
  </si>
  <si>
    <t>DHT90</t>
  </si>
  <si>
    <t>Tesla Roadster</t>
  </si>
  <si>
    <t>Hudson Hornet</t>
  </si>
  <si>
    <t>90 Accura NSX</t>
  </si>
  <si>
    <t>azul</t>
  </si>
  <si>
    <t>vermelha</t>
  </si>
  <si>
    <t>Modelos distribuídos apenas nos Estados Unidos</t>
  </si>
  <si>
    <t xml:space="preserve">  2016 - Variações K-Mart</t>
  </si>
  <si>
    <t>Cor</t>
  </si>
  <si>
    <r>
      <t xml:space="preserve">  Serie 3 - 05 / novembro / 2016</t>
    </r>
    <r>
      <rPr>
        <sz val="10"/>
        <color indexed="10"/>
        <rFont val="Arial"/>
        <family val="2"/>
      </rPr>
      <t xml:space="preserve"> (data à confirmar)</t>
    </r>
  </si>
  <si>
    <r>
      <t xml:space="preserve">    2016 - Variações Toys-Я</t>
    </r>
    <r>
      <rPr>
        <b/>
        <sz val="7.5"/>
        <color indexed="10"/>
        <rFont val="Arial"/>
        <family val="2"/>
      </rPr>
      <t>-Us</t>
    </r>
  </si>
  <si>
    <t xml:space="preserve">  2016 - Collector´s Edition</t>
  </si>
  <si>
    <t>X1</t>
  </si>
  <si>
    <t>X2</t>
  </si>
  <si>
    <t>X3</t>
  </si>
  <si>
    <t>X4</t>
  </si>
  <si>
    <t>Relação dos "Novos Modelos"</t>
  </si>
  <si>
    <t xml:space="preserve">  2016 - Novos Modelos</t>
  </si>
  <si>
    <t>Relação dos "Treasure Hunt" (Chase)</t>
  </si>
  <si>
    <t xml:space="preserve">  2016 - Treasure Hunts (Chase)</t>
  </si>
  <si>
    <t xml:space="preserve">  HOT WHEELS - 2015</t>
  </si>
  <si>
    <t>HOT WHEELS - 2015</t>
  </si>
  <si>
    <t xml:space="preserve">  2015 - City</t>
  </si>
  <si>
    <t xml:space="preserve">  2015 - Race</t>
  </si>
  <si>
    <t xml:space="preserve">  2015 - Workshop</t>
  </si>
  <si>
    <t xml:space="preserve">  2015 - Super Treasure Hunts</t>
  </si>
  <si>
    <t>2015 - Quantidade de Modelos</t>
  </si>
  <si>
    <t>All Stars</t>
  </si>
  <si>
    <t>Thrill Racers</t>
  </si>
  <si>
    <t>CFJ34</t>
  </si>
  <si>
    <t>`55 VW Type 2 Bus Kool Kombi</t>
  </si>
  <si>
    <t>verde</t>
  </si>
  <si>
    <t xml:space="preserve">  2015 - Novos Modelos</t>
  </si>
  <si>
    <t>Mod</t>
  </si>
  <si>
    <t>Var</t>
  </si>
  <si>
    <t>Total</t>
  </si>
  <si>
    <t>Serie</t>
  </si>
  <si>
    <t>CFH27</t>
  </si>
  <si>
    <t>Speed Dozer</t>
  </si>
  <si>
    <t>1. verde</t>
  </si>
  <si>
    <t>CFK24</t>
  </si>
  <si>
    <t>MR11 </t>
  </si>
  <si>
    <t>CFK73</t>
  </si>
  <si>
    <t>Let's GO </t>
  </si>
  <si>
    <t>1. azul</t>
  </si>
  <si>
    <t>CFH85</t>
  </si>
  <si>
    <t>Porsche Panamera </t>
  </si>
  <si>
    <t>branca</t>
  </si>
  <si>
    <t>CFJ37</t>
  </si>
  <si>
    <t>RRRoadster</t>
  </si>
  <si>
    <t>Turbine Time</t>
  </si>
  <si>
    <t>City</t>
  </si>
  <si>
    <t>&gt;</t>
  </si>
  <si>
    <t>CFJ76</t>
  </si>
  <si>
    <t>&gt;&gt;&gt;&gt;&gt;&gt;</t>
  </si>
  <si>
    <t>2. vermelha</t>
  </si>
  <si>
    <t>CFJ49</t>
  </si>
  <si>
    <t>CFL94</t>
  </si>
  <si>
    <t>&gt;&gt;&gt;&gt;&gt;</t>
  </si>
  <si>
    <t>2, branca</t>
  </si>
  <si>
    <t>CFH82</t>
  </si>
  <si>
    <t>Fly-By </t>
  </si>
  <si>
    <t>violeta</t>
  </si>
  <si>
    <t>CFJ45</t>
  </si>
  <si>
    <t>Toyota AE-86 Corolla</t>
  </si>
  <si>
    <t>Chill Mill</t>
  </si>
  <si>
    <t>CFH21</t>
  </si>
  <si>
    <t>1. vermelha</t>
  </si>
  <si>
    <t>CFK25</t>
  </si>
  <si>
    <t>Torque Twister </t>
  </si>
  <si>
    <t>1. violeta</t>
  </si>
  <si>
    <t>CFK74</t>
  </si>
  <si>
    <t>Z</t>
  </si>
  <si>
    <t>`13 COPO Camaro </t>
  </si>
  <si>
    <t>CFH83</t>
  </si>
  <si>
    <t>Ferrari 599 XX </t>
  </si>
  <si>
    <t>preta</t>
  </si>
  <si>
    <t>CFJ39</t>
  </si>
  <si>
    <t>Ferrari 599XX</t>
  </si>
  <si>
    <t>Backdrafter</t>
  </si>
  <si>
    <t>CFL43</t>
  </si>
  <si>
    <t>2. verde</t>
  </si>
  <si>
    <t>CFJ77</t>
  </si>
  <si>
    <t>2. branca</t>
  </si>
  <si>
    <t>CFK75</t>
  </si>
  <si>
    <t>The Vanster </t>
  </si>
  <si>
    <t>CFH84</t>
  </si>
  <si>
    <t>Lamborghini Veneno </t>
  </si>
  <si>
    <t>CFJ40</t>
  </si>
  <si>
    <t>`69 Ford Mustang Boss 302</t>
  </si>
  <si>
    <t>laranja</t>
  </si>
  <si>
    <t>Great Gatspeed</t>
  </si>
  <si>
    <t>Street Power</t>
  </si>
  <si>
    <t>CFH29</t>
  </si>
  <si>
    <t>Cool-One </t>
  </si>
  <si>
    <t>1. branca</t>
  </si>
  <si>
    <t>CFG85</t>
  </si>
  <si>
    <t>Tee`d Off 2</t>
  </si>
  <si>
    <t>CFJ54</t>
  </si>
  <si>
    <t>CFK38</t>
  </si>
  <si>
    <t>BMW K 1300 R </t>
  </si>
  <si>
    <t>amarela</t>
  </si>
  <si>
    <t>CFJ33</t>
  </si>
  <si>
    <t>Custom `77 Dodge Van</t>
  </si>
  <si>
    <t>D-Muscle</t>
  </si>
  <si>
    <t>Arts Car</t>
  </si>
  <si>
    <t>CFL70</t>
  </si>
  <si>
    <t>2. verde agua</t>
  </si>
  <si>
    <t>CFK26</t>
  </si>
  <si>
    <t>Fast FeLion </t>
  </si>
  <si>
    <t>cobre</t>
  </si>
  <si>
    <t>CFK76</t>
  </si>
  <si>
    <t>Rrroadster </t>
  </si>
  <si>
    <t>Speed Team</t>
  </si>
  <si>
    <t>CFJ47</t>
  </si>
  <si>
    <t>Mastretta MXR</t>
  </si>
  <si>
    <t>’69 Dodge Charger 500</t>
  </si>
  <si>
    <t>CFH14</t>
  </si>
  <si>
    <t>Chill Mill </t>
  </si>
  <si>
    <t>CFK27</t>
  </si>
  <si>
    <t>Muscle Tone </t>
  </si>
  <si>
    <t>CFG96</t>
  </si>
  <si>
    <t>GT Hunter</t>
  </si>
  <si>
    <t>CFK93</t>
  </si>
  <si>
    <t>`12 Acura NSX Concept </t>
  </si>
  <si>
    <t>1. amarela</t>
  </si>
  <si>
    <t>CFJ42</t>
  </si>
  <si>
    <t>Pass´n Gasser</t>
  </si>
  <si>
    <t>Super Volt</t>
  </si>
  <si>
    <t>Space Team</t>
  </si>
  <si>
    <t>CFL32</t>
  </si>
  <si>
    <t>2. azul</t>
  </si>
  <si>
    <t>CFL40</t>
  </si>
  <si>
    <t>2. preta</t>
  </si>
  <si>
    <t>CFJ55</t>
  </si>
  <si>
    <t>CFJ53</t>
  </si>
  <si>
    <t>8 Crate</t>
  </si>
  <si>
    <t>Lamborghini Urus</t>
  </si>
  <si>
    <t xml:space="preserve"> Rescue</t>
  </si>
  <si>
    <t>CFG75</t>
  </si>
  <si>
    <t>Backdrafter </t>
  </si>
  <si>
    <t>Surf Patrol</t>
  </si>
  <si>
    <t>CFK77</t>
  </si>
  <si>
    <t>C6 Corvette </t>
  </si>
  <si>
    <t>CFH45</t>
  </si>
  <si>
    <t>Bentley Continental Supersports </t>
  </si>
  <si>
    <t>CFJ35</t>
  </si>
  <si>
    <t>`08 Lancer Evolution</t>
  </si>
  <si>
    <t>BMW M4</t>
  </si>
  <si>
    <t>CFJ57</t>
  </si>
  <si>
    <t>2. amarela</t>
  </si>
  <si>
    <t>CFK28</t>
  </si>
  <si>
    <t>Surf Crate </t>
  </si>
  <si>
    <t>CFK78</t>
  </si>
  <si>
    <t>Circle Trucker </t>
  </si>
  <si>
    <t>CFL68</t>
  </si>
  <si>
    <t>CFJ19</t>
  </si>
  <si>
    <t>`65 Mustang 2+2 Fastback</t>
  </si>
  <si>
    <t>Cadillac Elmiraj</t>
  </si>
  <si>
    <t>CFH30</t>
  </si>
  <si>
    <t>So Plowed  </t>
  </si>
  <si>
    <t>1. laranja</t>
  </si>
  <si>
    <t>CFK29</t>
  </si>
  <si>
    <t>Custom `62 Chevy </t>
  </si>
  <si>
    <t>CFK79</t>
  </si>
  <si>
    <t>Lancia Stratos </t>
  </si>
  <si>
    <t>CFH91</t>
  </si>
  <si>
    <t>Mazda RX-7 </t>
  </si>
  <si>
    <t>CFJ41</t>
  </si>
  <si>
    <t>Toyota Supra</t>
  </si>
  <si>
    <t>Steer Clear</t>
  </si>
  <si>
    <t>CFJ51</t>
  </si>
  <si>
    <t>CFK80</t>
  </si>
  <si>
    <t>Prototype H-24 </t>
  </si>
  <si>
    <t>CFJ38</t>
  </si>
  <si>
    <t>`81 DMC DeLorean</t>
  </si>
  <si>
    <t>CFH31</t>
  </si>
  <si>
    <t>Fast Gassin </t>
  </si>
  <si>
    <t>CFK30</t>
  </si>
  <si>
    <t>Kool Kombi </t>
  </si>
  <si>
    <t>lavanda</t>
  </si>
  <si>
    <t>CFL66</t>
  </si>
  <si>
    <t>CFH39</t>
  </si>
  <si>
    <t>`70 Chevy Chevelle </t>
  </si>
  <si>
    <t>CFJ44</t>
  </si>
  <si>
    <t>`70 Plymouth Superbird </t>
  </si>
  <si>
    <t>Back to the Future Machine - Hover</t>
  </si>
  <si>
    <t>Off-Road</t>
  </si>
  <si>
    <t>CFH32</t>
  </si>
  <si>
    <t>Cockney Cab II  </t>
  </si>
  <si>
    <t>1. preta</t>
  </si>
  <si>
    <t>CFG87</t>
  </si>
  <si>
    <t>Pedal Driver</t>
  </si>
  <si>
    <t>CFG97</t>
  </si>
  <si>
    <t>Winning Formula</t>
  </si>
  <si>
    <t>CFJ75</t>
  </si>
  <si>
    <t>CFJ36</t>
  </si>
  <si>
    <t>Toyota Off Road</t>
  </si>
  <si>
    <t>The Simpsons Family Car</t>
  </si>
  <si>
    <t>Road Rally</t>
  </si>
  <si>
    <t>CFJ66</t>
  </si>
  <si>
    <t>2. azul claro</t>
  </si>
  <si>
    <t>CFJ73</t>
  </si>
  <si>
    <t>CFH41</t>
  </si>
  <si>
    <t>`69 Ford Mustang Boss 302 </t>
  </si>
  <si>
    <t>Grease Rod</t>
  </si>
  <si>
    <t>Moto</t>
  </si>
  <si>
    <t>CFH33</t>
  </si>
  <si>
    <t>Mig Rig </t>
  </si>
  <si>
    <t>CFG88</t>
  </si>
  <si>
    <t>Loopster</t>
  </si>
  <si>
    <t>BATMAN: Arkham Knight Batmobile</t>
  </si>
  <si>
    <t>Battle Kings</t>
  </si>
  <si>
    <t>CFL37</t>
  </si>
  <si>
    <t>CFK81</t>
  </si>
  <si>
    <t>Hi-Tech Missile </t>
  </si>
  <si>
    <t>CFH86</t>
  </si>
  <si>
    <t>Porsche 911 GT3 RS </t>
  </si>
  <si>
    <t>Tee’d Off 2</t>
  </si>
  <si>
    <t>Sky Show</t>
  </si>
  <si>
    <t>CFH34</t>
  </si>
  <si>
    <t>Street Cleaver </t>
  </si>
  <si>
    <t>1. limão</t>
  </si>
  <si>
    <t>CFK82</t>
  </si>
  <si>
    <t>Clear Speeder</t>
  </si>
  <si>
    <t>CFL78</t>
  </si>
  <si>
    <t xml:space="preserve"> 2015 - Modelos em Zamac</t>
  </si>
  <si>
    <t xml:space="preserve">Pedal Driver </t>
  </si>
  <si>
    <t>Test Facility</t>
  </si>
  <si>
    <t>CFL48</t>
  </si>
  <si>
    <t>2. laranja</t>
  </si>
  <si>
    <t>2. violeta</t>
  </si>
  <si>
    <t>CFH87</t>
  </si>
  <si>
    <t>`90 Honda Civic EF </t>
  </si>
  <si>
    <t xml:space="preserve"> Modelo</t>
  </si>
  <si>
    <t>cor</t>
  </si>
  <si>
    <t>Jungle Rally</t>
  </si>
  <si>
    <t>CFK83</t>
  </si>
  <si>
    <t>Paradigm Shift </t>
  </si>
  <si>
    <t>CFJ83</t>
  </si>
  <si>
    <t>`68 El Camino</t>
  </si>
  <si>
    <t>zamac</t>
  </si>
  <si>
    <t>Street Stealth</t>
  </si>
  <si>
    <t>Ice Mountain</t>
  </si>
  <si>
    <t>CFH35</t>
  </si>
  <si>
    <t>`10 Ford Shelby GT500 </t>
  </si>
  <si>
    <t>CFK84</t>
  </si>
  <si>
    <t>Nerve Hammer </t>
  </si>
  <si>
    <t>CFH88</t>
  </si>
  <si>
    <t>Lamborghini Sesto Elemento </t>
  </si>
  <si>
    <t>limão</t>
  </si>
  <si>
    <t>CFJ86</t>
  </si>
  <si>
    <t>Lamborghini Veneno</t>
  </si>
  <si>
    <t>The Haulinator</t>
  </si>
  <si>
    <t>Stunt Circuit</t>
  </si>
  <si>
    <t>CFH36</t>
  </si>
  <si>
    <t>`09 Corvette ZR1 </t>
  </si>
  <si>
    <t>1. azul claro</t>
  </si>
  <si>
    <t>CFJ31</t>
  </si>
  <si>
    <t>2. clear</t>
  </si>
  <si>
    <t>CFH89</t>
  </si>
  <si>
    <t>`70 Plymouth AAR Cuda </t>
  </si>
  <si>
    <t>CFJ78</t>
  </si>
  <si>
    <t>`10 Ford Shelby GT500</t>
  </si>
  <si>
    <t>Bull Whip</t>
  </si>
  <si>
    <t>CFL80</t>
  </si>
  <si>
    <t xml:space="preserve">  2015 - Off-Road</t>
  </si>
  <si>
    <t>CFK85</t>
  </si>
  <si>
    <t>`69 Chevelle </t>
  </si>
  <si>
    <t>CFM17</t>
  </si>
  <si>
    <t>CFJ84</t>
  </si>
  <si>
    <t>`13 COPO Camaro</t>
  </si>
  <si>
    <t>Hover Storm</t>
  </si>
  <si>
    <t>Race</t>
  </si>
  <si>
    <t>CFH25</t>
  </si>
  <si>
    <t>CFG76</t>
  </si>
  <si>
    <t>Power Surge</t>
  </si>
  <si>
    <t>CFJ79</t>
  </si>
  <si>
    <t>`71 El Camino</t>
  </si>
  <si>
    <t>Aero Pod</t>
  </si>
  <si>
    <t>CFH10</t>
  </si>
  <si>
    <t>D-Muscle </t>
  </si>
  <si>
    <t>CFK86</t>
  </si>
  <si>
    <t>What-4-2 </t>
  </si>
  <si>
    <t>CFH90</t>
  </si>
  <si>
    <t>Toyota Supra </t>
  </si>
  <si>
    <t>CFJ87</t>
  </si>
  <si>
    <t>Ice Shredder</t>
  </si>
  <si>
    <t>CFL87</t>
  </si>
  <si>
    <t>Fast 4wd </t>
  </si>
  <si>
    <t>1. prata</t>
  </si>
  <si>
    <t>CFK87</t>
  </si>
  <si>
    <t>Bullet Proof </t>
  </si>
  <si>
    <t>CFK96</t>
  </si>
  <si>
    <t>`71 Datsun Bluebird 510 Wagon </t>
  </si>
  <si>
    <t>CFJ80</t>
  </si>
  <si>
    <t>Austin Mini Van</t>
  </si>
  <si>
    <t>Snow Stormer</t>
  </si>
  <si>
    <t>CFH44</t>
  </si>
  <si>
    <t>`71 Buick Riviera </t>
  </si>
  <si>
    <t>CFL64</t>
  </si>
  <si>
    <t>CFK88</t>
  </si>
  <si>
    <t>Vandetta </t>
  </si>
  <si>
    <t>CFH92</t>
  </si>
  <si>
    <t>Ducati 1199 Panigale </t>
  </si>
  <si>
    <t>CFJ89</t>
  </si>
  <si>
    <t>Brazilian Dodge Charger</t>
  </si>
  <si>
    <t>’15 Ford F-150</t>
  </si>
  <si>
    <t>Super Chromes</t>
  </si>
  <si>
    <t>CFL49</t>
  </si>
  <si>
    <t>2. vinho</t>
  </si>
  <si>
    <t>CFK32</t>
  </si>
  <si>
    <t>`08 Lancer Evolution </t>
  </si>
  <si>
    <t>CFJ60</t>
  </si>
  <si>
    <t>CFL61</t>
  </si>
  <si>
    <t>CFJ88</t>
  </si>
  <si>
    <t>CFH48</t>
  </si>
  <si>
    <t>`83 Chevy Silverado </t>
  </si>
  <si>
    <t>CFK33</t>
  </si>
  <si>
    <t>`12 Ford Fiesta </t>
  </si>
  <si>
    <t>1. vinho</t>
  </si>
  <si>
    <t>CFK89</t>
  </si>
  <si>
    <t>Scion xB </t>
  </si>
  <si>
    <t>CFJ12</t>
  </si>
  <si>
    <t>Ryura LX </t>
  </si>
  <si>
    <t>CFJ91</t>
  </si>
  <si>
    <t>Fast-Bed Hauler</t>
  </si>
  <si>
    <t>CFH40</t>
  </si>
  <si>
    <t>Honda S2000 </t>
  </si>
  <si>
    <t>2. limão</t>
  </si>
  <si>
    <t>CFG98</t>
  </si>
  <si>
    <t>X-Steam</t>
  </si>
  <si>
    <t>CFM18</t>
  </si>
  <si>
    <t>CFJ85</t>
  </si>
  <si>
    <t>`68 Mercury Cougar</t>
  </si>
  <si>
    <t>Workshop</t>
  </si>
  <si>
    <t>chumbo</t>
  </si>
  <si>
    <t>CFK34</t>
  </si>
  <si>
    <t>Off Track </t>
  </si>
  <si>
    <t>CFH13</t>
  </si>
  <si>
    <t>`96 Nissan 180SX Type X</t>
  </si>
  <si>
    <t>CFJ81</t>
  </si>
  <si>
    <t>Super Van</t>
  </si>
  <si>
    <t>CFH49</t>
  </si>
  <si>
    <t>`71 El Camino </t>
  </si>
  <si>
    <t>CFJ52</t>
  </si>
  <si>
    <t>CFK90</t>
  </si>
  <si>
    <t>BMW E36 M3 Race </t>
  </si>
  <si>
    <t>CFJ92</t>
  </si>
  <si>
    <t>`71 Dodge Challenger </t>
  </si>
  <si>
    <t>Aston Martin Vantage GT3</t>
  </si>
  <si>
    <t>CFL22</t>
  </si>
  <si>
    <t>CFK35</t>
  </si>
  <si>
    <t>Morris Mini </t>
  </si>
  <si>
    <t>CFJ61</t>
  </si>
  <si>
    <t>CFH37</t>
  </si>
  <si>
    <t>`74 Brazilian Dodge Charger </t>
  </si>
  <si>
    <t>CFJ95</t>
  </si>
  <si>
    <t>`52 Chevy  </t>
  </si>
  <si>
    <t>SRT Viper GTS-R</t>
  </si>
  <si>
    <t>CFH22</t>
  </si>
  <si>
    <t>`69 Dodge Charger 500</t>
  </si>
  <si>
    <t>CFL73</t>
  </si>
  <si>
    <t>CFK59</t>
  </si>
  <si>
    <t>Bully Goat </t>
  </si>
  <si>
    <t>CFM00</t>
  </si>
  <si>
    <t>CFJ90</t>
  </si>
  <si>
    <t>Nitro Tailgater</t>
  </si>
  <si>
    <t>CFJ71</t>
  </si>
  <si>
    <t>CFK92</t>
  </si>
  <si>
    <t>Super Blitzen </t>
  </si>
  <si>
    <t>CFH93</t>
  </si>
  <si>
    <t>`55 Chevy Bel Air Gasser </t>
  </si>
  <si>
    <t>Custom ’15 Ford Mustang</t>
  </si>
  <si>
    <t>CFH46</t>
  </si>
  <si>
    <t>Custom `77 Dodge Van </t>
  </si>
  <si>
    <t>CFK36</t>
  </si>
  <si>
    <t>HW450F </t>
  </si>
  <si>
    <t>CFM16</t>
  </si>
  <si>
    <t>CFH94</t>
  </si>
  <si>
    <t>`67 Chevy C10 </t>
  </si>
  <si>
    <t>Corvette C7.R</t>
  </si>
  <si>
    <t>CFH15</t>
  </si>
  <si>
    <t>Epic Fast</t>
  </si>
  <si>
    <t>Drift Race</t>
  </si>
  <si>
    <t>CFH81</t>
  </si>
  <si>
    <t>Ferrari 599 GTB Fiorano </t>
  </si>
  <si>
    <t>CFK37</t>
  </si>
  <si>
    <t>Harley-Davidson Fat Boy </t>
  </si>
  <si>
    <t>CFH95</t>
  </si>
  <si>
    <t>Pass'n Gasser  </t>
  </si>
  <si>
    <t>X5</t>
  </si>
  <si>
    <t>`57 Chevy Bel Air</t>
  </si>
  <si>
    <t>Corvette Grand Sport Roadster</t>
  </si>
  <si>
    <t>CFH08</t>
  </si>
  <si>
    <t>CFH09</t>
  </si>
  <si>
    <t>CFG99</t>
  </si>
  <si>
    <t>CFH96</t>
  </si>
  <si>
    <t>`71 HEMI `Cuda </t>
  </si>
  <si>
    <t>Speed Slayer</t>
  </si>
  <si>
    <t>CFL20</t>
  </si>
  <si>
    <t>2. prata</t>
  </si>
  <si>
    <t>CFL23</t>
  </si>
  <si>
    <t>CFJ64</t>
  </si>
  <si>
    <t>CFL69</t>
  </si>
  <si>
    <t xml:space="preserve"> 2015 - Variações K-Mart</t>
  </si>
  <si>
    <t>15 Jaguar F-Type Project 7</t>
  </si>
  <si>
    <t>-</t>
  </si>
  <si>
    <t>Super</t>
  </si>
  <si>
    <t>CFG93</t>
  </si>
  <si>
    <t>Lamborghini Urus </t>
  </si>
  <si>
    <t>CFK39</t>
  </si>
  <si>
    <t>Sand Stinger  </t>
  </si>
  <si>
    <t>CFK94</t>
  </si>
  <si>
    <t>Mastretta MXR </t>
  </si>
  <si>
    <t>CFH97</t>
  </si>
  <si>
    <t>`68 COPO Camaro </t>
  </si>
  <si>
    <t>Série 1 - 14/fevereiro/2015</t>
  </si>
  <si>
    <t>Total c/Super</t>
  </si>
  <si>
    <t>CFJ72</t>
  </si>
  <si>
    <t>CFL62</t>
  </si>
  <si>
    <t>CFK95</t>
  </si>
  <si>
    <t>Fig Rig </t>
  </si>
  <si>
    <t>CFL47</t>
  </si>
  <si>
    <t>CFK09</t>
  </si>
  <si>
    <t>`69 Chevelle SS 396</t>
  </si>
  <si>
    <t>CFH07</t>
  </si>
  <si>
    <t>BMW M4 </t>
  </si>
  <si>
    <t>CFK40</t>
  </si>
  <si>
    <t>Tred Shredder </t>
  </si>
  <si>
    <t>CFL53</t>
  </si>
  <si>
    <t>CFH98</t>
  </si>
  <si>
    <t>`65 Ford Ranchero </t>
  </si>
  <si>
    <t>CFK08</t>
  </si>
  <si>
    <t>`86 Monte Carlo SS</t>
  </si>
  <si>
    <t>Tesla Model S</t>
  </si>
  <si>
    <t>Zamac</t>
  </si>
  <si>
    <t>CFL31</t>
  </si>
  <si>
    <t>CFG77</t>
  </si>
  <si>
    <t>CFK03</t>
  </si>
  <si>
    <t>Datsun 620</t>
  </si>
  <si>
    <t>’90 Acura NSX</t>
  </si>
  <si>
    <t>Zamac especial</t>
  </si>
  <si>
    <t>CFH11</t>
  </si>
  <si>
    <t>CFK41</t>
  </si>
  <si>
    <t>Sting Rod II </t>
  </si>
  <si>
    <t>CFM12</t>
  </si>
  <si>
    <t>CFH99</t>
  </si>
  <si>
    <t>`68 HEMI Barracuda </t>
  </si>
  <si>
    <t>CFK05</t>
  </si>
  <si>
    <t>Ford Shelby GR-1 Concept</t>
  </si>
  <si>
    <t>Lotus Esprit S1</t>
  </si>
  <si>
    <t>K-Mart</t>
  </si>
  <si>
    <t>CFL42</t>
  </si>
  <si>
    <t>CFJ30</t>
  </si>
  <si>
    <t>CFH00</t>
  </si>
  <si>
    <t>Custom `15 Ford Mustang </t>
  </si>
  <si>
    <t>CFL55</t>
  </si>
  <si>
    <t>’70 Ford Escort RS1600</t>
  </si>
  <si>
    <t>Toys-R-Us</t>
  </si>
  <si>
    <t>CFK42</t>
  </si>
  <si>
    <t>Invader </t>
  </si>
  <si>
    <t>1. areia</t>
  </si>
  <si>
    <t>CFH01</t>
  </si>
  <si>
    <t>CFJ00</t>
  </si>
  <si>
    <t>`63 Studebaker Champ </t>
  </si>
  <si>
    <t>Lamborghini Huracán LP 610-4</t>
  </si>
  <si>
    <t>CFH43</t>
  </si>
  <si>
    <t>Volkswagen Beetle </t>
  </si>
  <si>
    <t>rosa</t>
  </si>
  <si>
    <t>CFL26</t>
  </si>
  <si>
    <t>CFJ01</t>
  </si>
  <si>
    <t>`78 Dodge Li`l Red Express Truck </t>
  </si>
  <si>
    <t>McLaren P1</t>
  </si>
  <si>
    <t>Collectors</t>
  </si>
  <si>
    <t>CFH47</t>
  </si>
  <si>
    <t>`67 Austin Mini Van </t>
  </si>
  <si>
    <t>CFK43</t>
  </si>
  <si>
    <t>Bad Mudder 2 </t>
  </si>
  <si>
    <t>CFL56</t>
  </si>
  <si>
    <t>’15 Dodge Challenger SRT</t>
  </si>
  <si>
    <t>Mystery Cars</t>
  </si>
  <si>
    <t>CFK44</t>
  </si>
  <si>
    <t>Enforcer  </t>
  </si>
  <si>
    <t>cinza</t>
  </si>
  <si>
    <t>CFK97</t>
  </si>
  <si>
    <t>High Voltage</t>
  </si>
  <si>
    <t>cromado</t>
  </si>
  <si>
    <t>Custom `12 Ford Mustang </t>
  </si>
  <si>
    <t>Driftsta</t>
  </si>
  <si>
    <t>CFH50</t>
  </si>
  <si>
    <t>Hiway Hauler 2 </t>
  </si>
  <si>
    <t>CFG89</t>
  </si>
  <si>
    <t>CFK98</t>
  </si>
  <si>
    <t>Battle Spec </t>
  </si>
  <si>
    <t>CFJ03</t>
  </si>
  <si>
    <t>Convertible `14 Corvette Stingray </t>
  </si>
  <si>
    <t>CFJ58</t>
  </si>
  <si>
    <t>CFK99</t>
  </si>
  <si>
    <t>RD-08 </t>
  </si>
  <si>
    <t>1. cromado</t>
  </si>
  <si>
    <t>CFL79</t>
  </si>
  <si>
    <t>TOTAL</t>
  </si>
  <si>
    <t>CFH51</t>
  </si>
  <si>
    <t>Bread Box </t>
  </si>
  <si>
    <t>CFK45</t>
  </si>
  <si>
    <t>Cloud Cutter </t>
  </si>
  <si>
    <t>CFL54</t>
  </si>
  <si>
    <t>2. dourado</t>
  </si>
  <si>
    <t>CFH03</t>
  </si>
  <si>
    <t>CFL71</t>
  </si>
  <si>
    <t>2, vermelha</t>
  </si>
  <si>
    <t>CFM06</t>
  </si>
  <si>
    <t>CFL00</t>
  </si>
  <si>
    <t>Bye Focal II </t>
  </si>
  <si>
    <t>cromada</t>
  </si>
  <si>
    <t xml:space="preserve">  2015 - Treasure Hunts (Chase)</t>
  </si>
  <si>
    <t>CFH52</t>
  </si>
  <si>
    <t>Mad Manga </t>
  </si>
  <si>
    <t>CFJ27</t>
  </si>
  <si>
    <t>Mad Propz </t>
  </si>
  <si>
    <t>1. marrom</t>
  </si>
  <si>
    <t>CFL01</t>
  </si>
  <si>
    <t>RD-06 </t>
  </si>
  <si>
    <t>CFH16</t>
  </si>
  <si>
    <t>`90 Acura NSX</t>
  </si>
  <si>
    <t>Chicane</t>
  </si>
  <si>
    <t>CFJ59</t>
  </si>
  <si>
    <t>2. preta/laranja</t>
  </si>
  <si>
    <t>CFL95</t>
  </si>
  <si>
    <t>Jeep CJ-7</t>
  </si>
  <si>
    <t>CFK46</t>
  </si>
  <si>
    <t>Fast Fortress </t>
  </si>
  <si>
    <t>CFL02</t>
  </si>
  <si>
    <t>Carbide </t>
  </si>
  <si>
    <t>CFG74</t>
  </si>
  <si>
    <t>2015 - Variações Toys-Я-Us</t>
  </si>
  <si>
    <t>Rocketfire</t>
  </si>
  <si>
    <t>CFH53</t>
  </si>
  <si>
    <t>Preying Menace </t>
  </si>
  <si>
    <t>CFL76</t>
  </si>
  <si>
    <t>CFJ74</t>
  </si>
  <si>
    <t>CFJ96</t>
  </si>
  <si>
    <t>`83 Chevy Silverado</t>
  </si>
  <si>
    <t>Fast FeLion</t>
  </si>
  <si>
    <t>CFM05</t>
  </si>
  <si>
    <t>CFK47</t>
  </si>
  <si>
    <t>Sky Knife </t>
  </si>
  <si>
    <t>CFL03</t>
  </si>
  <si>
    <t>Chicane </t>
  </si>
  <si>
    <t>CFH62</t>
  </si>
  <si>
    <t>Porsche 934 Turbo RSR</t>
  </si>
  <si>
    <t>CFJ97</t>
  </si>
  <si>
    <t>C6 Corvette</t>
  </si>
  <si>
    <t>VW Beetle</t>
  </si>
  <si>
    <t>CFH54</t>
  </si>
  <si>
    <t>Scorpedo </t>
  </si>
  <si>
    <t>CFM08</t>
  </si>
  <si>
    <t>CFL04</t>
  </si>
  <si>
    <t>Iridium </t>
  </si>
  <si>
    <t>CFJ67</t>
  </si>
  <si>
    <t>CFJ99</t>
  </si>
  <si>
    <t>`67 Pontiac GTO</t>
  </si>
  <si>
    <t>Jet Threat 4.0</t>
  </si>
  <si>
    <t>CFK48</t>
  </si>
  <si>
    <t>Jet Threat 4.0 </t>
  </si>
  <si>
    <t>CFL05</t>
  </si>
  <si>
    <t>Salt Shaker </t>
  </si>
  <si>
    <t>CFH18</t>
  </si>
  <si>
    <t>`70 Ford Escort RS1600</t>
  </si>
  <si>
    <t>Paradigm Shift</t>
  </si>
  <si>
    <t>CFH55</t>
  </si>
  <si>
    <t>Eevil Weevil </t>
  </si>
  <si>
    <t>CFL06</t>
  </si>
  <si>
    <t>RD-03 </t>
  </si>
  <si>
    <t>Fast Gassin´</t>
  </si>
  <si>
    <t>CFK49</t>
  </si>
  <si>
    <t>Rip Rod </t>
  </si>
  <si>
    <t>CFH19</t>
  </si>
  <si>
    <t>CFK11</t>
  </si>
  <si>
    <t>Power Pipes</t>
  </si>
  <si>
    <t>Enforcer</t>
  </si>
  <si>
    <t>CFH56</t>
  </si>
  <si>
    <t>Tomb Up </t>
  </si>
  <si>
    <t>CFL07</t>
  </si>
  <si>
    <t>Racing Rig (Rig Storm)</t>
  </si>
  <si>
    <t>CFL39</t>
  </si>
  <si>
    <t>CFK12</t>
  </si>
  <si>
    <t>`11 Dodge Charger R/T</t>
  </si>
  <si>
    <t>Mad Splash</t>
  </si>
  <si>
    <t>CFJ68</t>
  </si>
  <si>
    <t>CFK50</t>
  </si>
  <si>
    <t>Mountain Mauler </t>
  </si>
  <si>
    <t>CFL08</t>
  </si>
  <si>
    <t>Maximum Leeway </t>
  </si>
  <si>
    <t>CFH20</t>
  </si>
  <si>
    <t>DJC79</t>
  </si>
  <si>
    <t>`70 Pontiac GTO Judge</t>
  </si>
  <si>
    <t>Time Tracker</t>
  </si>
  <si>
    <t>CFH57</t>
  </si>
  <si>
    <t>Knight Draggin' </t>
  </si>
  <si>
    <t>CFL67</t>
  </si>
  <si>
    <t>CFL29</t>
  </si>
  <si>
    <t>CFK13</t>
  </si>
  <si>
    <t>Growler</t>
  </si>
  <si>
    <t>Piranha Terror</t>
  </si>
  <si>
    <t>CFL72</t>
  </si>
  <si>
    <t>CFK51</t>
  </si>
  <si>
    <t>Hot Wheels Ford Transit Connect </t>
  </si>
  <si>
    <t>CFL09</t>
  </si>
  <si>
    <t>16 Angels </t>
  </si>
  <si>
    <t>CFH28</t>
  </si>
  <si>
    <t>Fast-Bed Hauler </t>
  </si>
  <si>
    <t>Team Hot Wheels Corkscrew Buggy </t>
  </si>
  <si>
    <t>CFH58</t>
  </si>
  <si>
    <t>Bad Ratitude  </t>
  </si>
  <si>
    <t>marrom</t>
  </si>
  <si>
    <t>CFL65</t>
  </si>
  <si>
    <t>CFL10</t>
  </si>
  <si>
    <t>Bedlam </t>
  </si>
  <si>
    <t>CFH38</t>
  </si>
  <si>
    <t>8 Crate </t>
  </si>
  <si>
    <t xml:space="preserve">  2015 - Collector´s Edition</t>
  </si>
  <si>
    <t>Rogue Hog</t>
  </si>
  <si>
    <t>CFH59</t>
  </si>
  <si>
    <t>Super Stinger </t>
  </si>
  <si>
    <t>CFK52</t>
  </si>
  <si>
    <t>azul claro</t>
  </si>
  <si>
    <t>CFH02</t>
  </si>
  <si>
    <t>CGH70</t>
  </si>
  <si>
    <t>CFH60</t>
  </si>
  <si>
    <t>Piranha Terror </t>
  </si>
  <si>
    <t>CFG90</t>
  </si>
  <si>
    <t>CFL34</t>
  </si>
  <si>
    <t>CFJ04</t>
  </si>
  <si>
    <t>`68 Shelby GT500 </t>
  </si>
  <si>
    <t>CGG76</t>
  </si>
  <si>
    <t>`76 Greenwood Corvette</t>
  </si>
  <si>
    <t>CFH61</t>
  </si>
  <si>
    <t>Sharkruiser </t>
  </si>
  <si>
    <t>CFJ63</t>
  </si>
  <si>
    <t>CFL11</t>
  </si>
  <si>
    <t>Power Pistons </t>
  </si>
  <si>
    <t>CFJ62</t>
  </si>
  <si>
    <t>`64 GMC Panel</t>
  </si>
  <si>
    <t>CFJ56</t>
  </si>
  <si>
    <t>CFL12</t>
  </si>
  <si>
    <t>Pharodox </t>
  </si>
  <si>
    <t>CFJ05</t>
  </si>
  <si>
    <t>vinho</t>
  </si>
  <si>
    <t>CGH72</t>
  </si>
  <si>
    <t>Dodge Challenger Funny Car</t>
  </si>
  <si>
    <t>CFG78</t>
  </si>
  <si>
    <t>CFK53</t>
  </si>
  <si>
    <t>Jeep CJ-7 </t>
  </si>
  <si>
    <t>CFL96</t>
  </si>
  <si>
    <t>CFJ06</t>
  </si>
  <si>
    <t>`67 Pontiac GTO </t>
  </si>
  <si>
    <t>CFL90</t>
  </si>
  <si>
    <t>Land Crusher</t>
  </si>
  <si>
    <t>CFL13</t>
  </si>
  <si>
    <t>Rogue Hog </t>
  </si>
  <si>
    <t>CFJ07</t>
  </si>
  <si>
    <t xml:space="preserve"> 2015 - Mystery Models - Kroger</t>
  </si>
  <si>
    <t>CFK54</t>
  </si>
  <si>
    <t>CFL14</t>
  </si>
  <si>
    <t>Speedbox </t>
  </si>
  <si>
    <t>CFH42</t>
  </si>
  <si>
    <t>`86 Monte Carlo SS </t>
  </si>
  <si>
    <t>CJX89</t>
  </si>
  <si>
    <t> Nitrium</t>
  </si>
  <si>
    <t> azul claro</t>
  </si>
  <si>
    <t>CFH63</t>
  </si>
  <si>
    <t>4Ward Speed </t>
  </si>
  <si>
    <t>CFG91</t>
  </si>
  <si>
    <t>CFJ08</t>
  </si>
  <si>
    <t>`69 Chevelle SS 396 </t>
  </si>
  <si>
    <t>CJX90</t>
  </si>
  <si>
    <t> Chrysler 300C Hemi</t>
  </si>
  <si>
    <t> prata</t>
  </si>
  <si>
    <t>CFJ15</t>
  </si>
  <si>
    <t>Time Tracker </t>
  </si>
  <si>
    <t>CFJ09</t>
  </si>
  <si>
    <t>`13 Hot Wheels Chevy Camaro Special Edition </t>
  </si>
  <si>
    <t>CJY00</t>
  </si>
  <si>
    <t> `63 Corvette Stingray</t>
  </si>
  <si>
    <t> amarela</t>
  </si>
  <si>
    <t>CFH64</t>
  </si>
  <si>
    <t>U.S.S. Enterprise NCC-1701</t>
  </si>
  <si>
    <t>CFG92</t>
  </si>
  <si>
    <t>Aero Pod </t>
  </si>
  <si>
    <t>CFJ70</t>
  </si>
  <si>
    <t>CJX92</t>
  </si>
  <si>
    <t> 40 Something</t>
  </si>
  <si>
    <t>CFH65</t>
  </si>
  <si>
    <t>RocketFire </t>
  </si>
  <si>
    <t>CFL33</t>
  </si>
  <si>
    <t>CFL77</t>
  </si>
  <si>
    <t>Twinduction </t>
  </si>
  <si>
    <t>CFJ10</t>
  </si>
  <si>
    <t>`14 Corvette Stingray </t>
  </si>
  <si>
    <t>CJX93</t>
  </si>
  <si>
    <t> Cadillac Cien Concept</t>
  </si>
  <si>
    <t> verde</t>
  </si>
  <si>
    <t>CFG79</t>
  </si>
  <si>
    <t>Back to the Future Machine</t>
  </si>
  <si>
    <t>prata</t>
  </si>
  <si>
    <t>CFK71</t>
  </si>
  <si>
    <t>Humvee </t>
  </si>
  <si>
    <t>CFL15</t>
  </si>
  <si>
    <t>CFJ11</t>
  </si>
  <si>
    <t>Dodge Challenger Concept</t>
  </si>
  <si>
    <t>CJX95</t>
  </si>
  <si>
    <t> Med-Evil</t>
  </si>
  <si>
    <t> violeta</t>
  </si>
  <si>
    <t>CFL16</t>
  </si>
  <si>
    <t>Two Timer </t>
  </si>
  <si>
    <t>CFH12</t>
  </si>
  <si>
    <t>`15 Dodge Challenger SRT</t>
  </si>
  <si>
    <t>CJX97</t>
  </si>
  <si>
    <t xml:space="preserve"> Toyota MR2 </t>
  </si>
  <si>
    <t> vermelha</t>
  </si>
  <si>
    <t>CFH66</t>
  </si>
  <si>
    <t>Rescue Duty </t>
  </si>
  <si>
    <t>CFK55</t>
  </si>
  <si>
    <t>Tread Air </t>
  </si>
  <si>
    <t>CJX96</t>
  </si>
  <si>
    <t> Ford Shelby GR-1 Concept</t>
  </si>
  <si>
    <t> preta</t>
  </si>
  <si>
    <t>CFL51</t>
  </si>
  <si>
    <t>CFK56</t>
  </si>
  <si>
    <t>RD-02 </t>
  </si>
  <si>
    <t>CFL17</t>
  </si>
  <si>
    <t>Ford Shelby GR-1 Concept </t>
  </si>
  <si>
    <t>CFJ13</t>
  </si>
  <si>
    <t>Dodge Viper SRT10 ACR </t>
  </si>
  <si>
    <t>CJX98</t>
  </si>
  <si>
    <t> Deora II</t>
  </si>
  <si>
    <t>CFH67</t>
  </si>
  <si>
    <t>Combat Medic </t>
  </si>
  <si>
    <t>CFL74</t>
  </si>
  <si>
    <t>CFJ32</t>
  </si>
  <si>
    <t>CFJ14</t>
  </si>
  <si>
    <t>Scion FR-S </t>
  </si>
  <si>
    <t>CJX94</t>
  </si>
  <si>
    <t> Drift King</t>
  </si>
  <si>
    <t> laranja</t>
  </si>
  <si>
    <t>CFH68</t>
  </si>
  <si>
    <t>Canyon Carver </t>
  </si>
  <si>
    <t>CFK57</t>
  </si>
  <si>
    <t>Rockster </t>
  </si>
  <si>
    <t>CFH04</t>
  </si>
  <si>
    <t>CFH23</t>
  </si>
  <si>
    <t>CJX91</t>
  </si>
  <si>
    <t> Pony-Up</t>
  </si>
  <si>
    <t>CFJ29</t>
  </si>
  <si>
    <t>CFG94</t>
  </si>
  <si>
    <t>CFL27</t>
  </si>
  <si>
    <t>CFL38</t>
  </si>
  <si>
    <t>CJX99</t>
  </si>
  <si>
    <t> Torque Twister</t>
  </si>
  <si>
    <t> azul</t>
  </si>
  <si>
    <t>CFH69</t>
  </si>
  <si>
    <t>Ford Mustang GT Concept </t>
  </si>
  <si>
    <t>CFH05</t>
  </si>
  <si>
    <t>CFJ16</t>
  </si>
  <si>
    <t>Toyota AE-86 Corolla </t>
  </si>
  <si>
    <t>CFG95</t>
  </si>
  <si>
    <t>CFM13</t>
  </si>
  <si>
    <t>CFJ17</t>
  </si>
  <si>
    <t>CFH70</t>
  </si>
  <si>
    <t>Fiat 500 </t>
  </si>
  <si>
    <t>CFH77</t>
  </si>
  <si>
    <t>`68 Mercury Cougar </t>
  </si>
  <si>
    <t>CFL59</t>
  </si>
  <si>
    <t>CFH71</t>
  </si>
  <si>
    <t>5 Alarm </t>
  </si>
  <si>
    <t>CFJ69</t>
  </si>
  <si>
    <t>CFK58</t>
  </si>
  <si>
    <t>Quicksand</t>
  </si>
  <si>
    <t>CFH78</t>
  </si>
  <si>
    <t>Honda Racer </t>
  </si>
  <si>
    <t>CFH72</t>
  </si>
  <si>
    <t>Propper Chopper </t>
  </si>
  <si>
    <t>CFJ18</t>
  </si>
  <si>
    <t>`69 Camaro </t>
  </si>
  <si>
    <t>CFL85</t>
  </si>
  <si>
    <t>CFK91</t>
  </si>
  <si>
    <t>Project Speeder </t>
  </si>
  <si>
    <t>CFH79</t>
  </si>
  <si>
    <t>Velocita </t>
  </si>
  <si>
    <t>CFM02</t>
  </si>
  <si>
    <t>CFH73</t>
  </si>
  <si>
    <t>H2GO </t>
  </si>
  <si>
    <t>CFK60</t>
  </si>
  <si>
    <t>Mad Splash </t>
  </si>
  <si>
    <t>CFH80</t>
  </si>
  <si>
    <t>DMC DeLorean </t>
  </si>
  <si>
    <t>`65 Mustang 2+2 Fastback </t>
  </si>
  <si>
    <t xml:space="preserve">  2015 - 5-pack</t>
  </si>
  <si>
    <t>CFH74</t>
  </si>
  <si>
    <t>Speed Trap</t>
  </si>
  <si>
    <t>CFK61</t>
  </si>
  <si>
    <t>Carbonic </t>
  </si>
  <si>
    <t>CFH06</t>
  </si>
  <si>
    <t>2. chumbo</t>
  </si>
  <si>
    <t>CDT14</t>
  </si>
  <si>
    <t>Color Splash Science Lab</t>
  </si>
  <si>
    <t>CFH75</t>
  </si>
  <si>
    <t>Super Van </t>
  </si>
  <si>
    <t>CFK62</t>
  </si>
  <si>
    <t>HW Poppa Wheelie </t>
  </si>
  <si>
    <t>CFJ20</t>
  </si>
  <si>
    <t>Datsun 240Z  </t>
  </si>
  <si>
    <t>CDT15</t>
  </si>
  <si>
    <t>Nitrobot Attack</t>
  </si>
  <si>
    <t>CFJ28</t>
  </si>
  <si>
    <t>CFL58</t>
  </si>
  <si>
    <t>CDT16</t>
  </si>
  <si>
    <t>Police Pursuit</t>
  </si>
  <si>
    <t>CFJ21</t>
  </si>
  <si>
    <t>CDT17</t>
  </si>
  <si>
    <t>CFG80</t>
  </si>
  <si>
    <t>CFK63</t>
  </si>
  <si>
    <t>Off-Duty </t>
  </si>
  <si>
    <t>CFJ22</t>
  </si>
  <si>
    <t>Aston Martin 1963 DB5 </t>
  </si>
  <si>
    <t>CDT18</t>
  </si>
  <si>
    <t>Rescue Racers</t>
  </si>
  <si>
    <t>CFH76</t>
  </si>
  <si>
    <t>THE JETSONS Capsule Car </t>
  </si>
  <si>
    <t>CFL91</t>
  </si>
  <si>
    <t>2. dourada</t>
  </si>
  <si>
    <t>CFM03</t>
  </si>
  <si>
    <t>CDT19</t>
  </si>
  <si>
    <t>CFK18</t>
  </si>
  <si>
    <t>The Homer </t>
  </si>
  <si>
    <t>CFK64</t>
  </si>
  <si>
    <t>Diesel Duty </t>
  </si>
  <si>
    <t>CFJ23</t>
  </si>
  <si>
    <t>Camaro Convertible Concept </t>
  </si>
  <si>
    <t>CDT20</t>
  </si>
  <si>
    <t>CFK19</t>
  </si>
  <si>
    <t>Snoopy </t>
  </si>
  <si>
    <t>CFK65</t>
  </si>
  <si>
    <t>Monster Dairy Delivery </t>
  </si>
  <si>
    <t>CDT21</t>
  </si>
  <si>
    <t>Spiral Stack-Up</t>
  </si>
  <si>
    <t>CFH26</t>
  </si>
  <si>
    <t>dourada</t>
  </si>
  <si>
    <t>CFH24</t>
  </si>
  <si>
    <t>`15 Ford F-150</t>
  </si>
  <si>
    <t>CFJ24</t>
  </si>
  <si>
    <t>`15 Ford Mustang GT </t>
  </si>
  <si>
    <t>CDT22</t>
  </si>
  <si>
    <t>CFJ65</t>
  </si>
  <si>
    <t xml:space="preserve"> Legenda - coluna "G"</t>
  </si>
  <si>
    <t>CFJ48</t>
  </si>
  <si>
    <t>CDT23</t>
  </si>
  <si>
    <t>CFG82</t>
  </si>
  <si>
    <t>CFK67</t>
  </si>
  <si>
    <t>Toyota Off Road </t>
  </si>
  <si>
    <t>Modelo novo</t>
  </si>
  <si>
    <t>CFJ25</t>
  </si>
  <si>
    <t>Nissan 370Z </t>
  </si>
  <si>
    <t>CDT24</t>
  </si>
  <si>
    <t>Desert Force</t>
  </si>
  <si>
    <t>CFK20</t>
  </si>
  <si>
    <t>Batmobile </t>
  </si>
  <si>
    <t>preta/verm</t>
  </si>
  <si>
    <t>CFK68</t>
  </si>
  <si>
    <t>Custom Ford Bronco </t>
  </si>
  <si>
    <t>Treasure Hunt (Chase)</t>
  </si>
  <si>
    <t>CFK66</t>
  </si>
  <si>
    <t>Chevy Silverado </t>
  </si>
  <si>
    <t>CDT25</t>
  </si>
  <si>
    <t>b</t>
  </si>
  <si>
    <t>CFJ50</t>
  </si>
  <si>
    <t>preta/amar</t>
  </si>
  <si>
    <t>CFK69</t>
  </si>
  <si>
    <t>`68 El Camino </t>
  </si>
  <si>
    <t>Modelo possui variação Super</t>
  </si>
  <si>
    <t>CFL57</t>
  </si>
  <si>
    <t>CDT26</t>
  </si>
  <si>
    <t>CFK21</t>
  </si>
  <si>
    <t>preta/azul</t>
  </si>
  <si>
    <t>CFK70</t>
  </si>
  <si>
    <t>Subaru Brat </t>
  </si>
  <si>
    <t>Modelo possui variação Zamac</t>
  </si>
  <si>
    <t>CFJ26</t>
  </si>
  <si>
    <t>Aston Martin DBS</t>
  </si>
  <si>
    <t>CDT27</t>
  </si>
  <si>
    <t>CFL45</t>
  </si>
  <si>
    <t>CFV19</t>
  </si>
  <si>
    <t>Modelo possui variação Wall-Mart</t>
  </si>
  <si>
    <t>CDT28</t>
  </si>
  <si>
    <t>CFK22</t>
  </si>
  <si>
    <t>Arkham Asylum Batmobile </t>
  </si>
  <si>
    <t>CFL63</t>
  </si>
  <si>
    <t>Modelo possui variaçãoK-Mart</t>
  </si>
  <si>
    <t>CDT29</t>
  </si>
  <si>
    <t>Origin of Awesome</t>
  </si>
  <si>
    <t>CFK23</t>
  </si>
  <si>
    <t>Batman Live! Batmobile </t>
  </si>
  <si>
    <t>CFK72</t>
  </si>
  <si>
    <r>
      <t>Modelo possui variação Toys-</t>
    </r>
    <r>
      <rPr>
        <sz val="10"/>
        <rFont val="Arial"/>
        <family val="2"/>
      </rPr>
      <t>Я</t>
    </r>
    <r>
      <rPr>
        <sz val="10"/>
        <rFont val="Arial"/>
        <family val="0"/>
      </rPr>
      <t>-Us</t>
    </r>
  </si>
  <si>
    <t>CDT30</t>
  </si>
  <si>
    <t>Flashfire</t>
  </si>
  <si>
    <t>CFL46</t>
  </si>
  <si>
    <t>Modelo à confirmar</t>
  </si>
  <si>
    <t>DHR47</t>
  </si>
  <si>
    <t>DHR00</t>
  </si>
  <si>
    <t>DHR48</t>
  </si>
  <si>
    <t>DHR49</t>
  </si>
  <si>
    <t>DHR50</t>
  </si>
  <si>
    <t>DHR51</t>
  </si>
  <si>
    <t>DHR52</t>
  </si>
  <si>
    <t>Rescue</t>
  </si>
  <si>
    <t>DHT04</t>
  </si>
  <si>
    <t>DHT05</t>
  </si>
  <si>
    <t>DHT06</t>
  </si>
  <si>
    <t>DHT07</t>
  </si>
  <si>
    <t>DHT08</t>
  </si>
  <si>
    <t>DHT09</t>
  </si>
  <si>
    <t>DHT10</t>
  </si>
  <si>
    <t>DHR06</t>
  </si>
  <si>
    <t>`69 Dodge Charger</t>
  </si>
  <si>
    <t>DHR07</t>
  </si>
  <si>
    <t>DHR08</t>
  </si>
  <si>
    <t>DHR09</t>
  </si>
  <si>
    <t>DHR12</t>
  </si>
  <si>
    <t>2008 Tesla Roadster</t>
  </si>
  <si>
    <t>DHR74</t>
  </si>
  <si>
    <t>Dodge Challlenger Drift Car</t>
  </si>
  <si>
    <t>DHR75</t>
  </si>
  <si>
    <t>DHR76</t>
  </si>
  <si>
    <t>DHR77</t>
  </si>
  <si>
    <t>Green Speed</t>
  </si>
  <si>
    <t>CFL82</t>
  </si>
  <si>
    <t>Ollie Rocket</t>
  </si>
  <si>
    <t>CFL89</t>
  </si>
  <si>
    <t>CFL92</t>
  </si>
  <si>
    <t>CFL75</t>
  </si>
  <si>
    <t>CFL97</t>
  </si>
  <si>
    <t>CFL99</t>
  </si>
  <si>
    <t>CFL28</t>
  </si>
  <si>
    <t>Surf Crate</t>
  </si>
  <si>
    <t xml:space="preserve">10 Viper SRT10 ACR </t>
  </si>
  <si>
    <t>CGH73</t>
  </si>
  <si>
    <t>A</t>
  </si>
  <si>
    <t>B</t>
  </si>
  <si>
    <t>DHT91</t>
  </si>
  <si>
    <t>`77 Pontiac Firebird T/A</t>
  </si>
  <si>
    <t>C</t>
  </si>
  <si>
    <t>Hi-Roller</t>
  </si>
  <si>
    <t>D</t>
  </si>
  <si>
    <t>2014 Corvette Stingray</t>
  </si>
  <si>
    <t>Custom `72 Chevy LUV</t>
  </si>
  <si>
    <t>E</t>
  </si>
  <si>
    <t>Batmobile</t>
  </si>
  <si>
    <t>Exotics</t>
  </si>
  <si>
    <t>DHP44</t>
  </si>
  <si>
    <t>Rig Storm</t>
  </si>
  <si>
    <t>DHP45</t>
  </si>
  <si>
    <t>DHP46</t>
  </si>
  <si>
    <t>DHP47</t>
  </si>
  <si>
    <t>Bullet Proof</t>
  </si>
  <si>
    <t>DHP48</t>
  </si>
  <si>
    <t>Vandetta</t>
  </si>
  <si>
    <t>Digital Circuit</t>
  </si>
  <si>
    <t>DHP57</t>
  </si>
  <si>
    <t>Off-Duty</t>
  </si>
  <si>
    <t>DHP17</t>
  </si>
  <si>
    <t>Flames</t>
  </si>
  <si>
    <t>`69 Dodge Coronet Super Bee</t>
  </si>
  <si>
    <t>DHP34</t>
  </si>
  <si>
    <t>Speed Graphics</t>
  </si>
  <si>
    <t>DHP09</t>
  </si>
  <si>
    <t>DHT28</t>
  </si>
  <si>
    <t>`13 Chevrolet COPO Camaro</t>
  </si>
  <si>
    <t>Dino Riders</t>
  </si>
  <si>
    <t>DHT32</t>
  </si>
  <si>
    <t>Sting Rod II</t>
  </si>
  <si>
    <t>CFL21</t>
  </si>
  <si>
    <t>XFL83</t>
  </si>
  <si>
    <t>CFM19</t>
  </si>
  <si>
    <t>CFM07</t>
  </si>
  <si>
    <t>DHN92</t>
  </si>
  <si>
    <t>CFL44</t>
  </si>
  <si>
    <t>CFL88</t>
  </si>
  <si>
    <t>CFL19</t>
  </si>
  <si>
    <t>CFL52</t>
  </si>
  <si>
    <t>CFM09</t>
  </si>
  <si>
    <t>CFL24</t>
  </si>
  <si>
    <t>CFL25</t>
  </si>
  <si>
    <t>CFM10</t>
  </si>
  <si>
    <t>CFL35</t>
  </si>
  <si>
    <t>CFL98</t>
  </si>
  <si>
    <t>CFL93</t>
  </si>
  <si>
    <t>CFM15</t>
  </si>
  <si>
    <t>CFL36</t>
  </si>
  <si>
    <t>CFL30</t>
  </si>
  <si>
    <t>CFM01</t>
  </si>
  <si>
    <t>CFM11</t>
  </si>
  <si>
    <t>CFM04</t>
  </si>
  <si>
    <t>CFJ82</t>
  </si>
  <si>
    <t>CFJ93</t>
  </si>
  <si>
    <t>CFJ94</t>
  </si>
  <si>
    <t>Tread Air</t>
  </si>
  <si>
    <t>CFK06</t>
  </si>
  <si>
    <t>CFK10</t>
  </si>
  <si>
    <t>CFK07</t>
  </si>
  <si>
    <t>2015 - Variações Kroger</t>
  </si>
  <si>
    <t>K1</t>
  </si>
  <si>
    <t>K2</t>
  </si>
  <si>
    <t>K3</t>
  </si>
  <si>
    <t>K4</t>
  </si>
  <si>
    <t>Kroger</t>
  </si>
  <si>
    <t>Race Team</t>
  </si>
  <si>
    <t>Mild to Wild</t>
  </si>
  <si>
    <t>BMW</t>
  </si>
  <si>
    <t>DHP37</t>
  </si>
  <si>
    <t>DHP81</t>
  </si>
  <si>
    <t>Aston Martin V8 Vantage</t>
  </si>
  <si>
    <t>DHR32</t>
  </si>
  <si>
    <t>2015 Ford Mustang GT</t>
  </si>
  <si>
    <t>DHR80</t>
  </si>
  <si>
    <t>BMW 2002</t>
  </si>
  <si>
    <t>DHP38</t>
  </si>
  <si>
    <t>DHP82</t>
  </si>
  <si>
    <t>Bone Shaker</t>
  </si>
  <si>
    <t>DHR33</t>
  </si>
  <si>
    <t>`72 Ford Gran Torino Sport</t>
  </si>
  <si>
    <t>DHR81</t>
  </si>
  <si>
    <t>BMW K 1300 R</t>
  </si>
  <si>
    <t>DHP39</t>
  </si>
  <si>
    <t>Custom `12 Ford Mustang</t>
  </si>
  <si>
    <t>DHP83</t>
  </si>
  <si>
    <t>Corvette Stingray</t>
  </si>
  <si>
    <t>DHR34</t>
  </si>
  <si>
    <t>`73 Pontiac Firebird</t>
  </si>
  <si>
    <t>DHR82</t>
  </si>
  <si>
    <t>BMW Z4 M</t>
  </si>
  <si>
    <t>DHT81</t>
  </si>
  <si>
    <t>DHP40</t>
  </si>
  <si>
    <t>DHP84</t>
  </si>
  <si>
    <t>`10 Camaro SS</t>
  </si>
  <si>
    <t>DHR35</t>
  </si>
  <si>
    <t>`69 Dodge Charger Daytona</t>
  </si>
  <si>
    <t>DHR83</t>
  </si>
  <si>
    <t>DHP41</t>
  </si>
  <si>
    <t>Carbonic</t>
  </si>
  <si>
    <t>DHP85</t>
  </si>
  <si>
    <t>2010 Ford Mustang GT</t>
  </si>
  <si>
    <t>DHR36</t>
  </si>
  <si>
    <t>`70 Plymouth AAR Cuda</t>
  </si>
  <si>
    <t>DHP29</t>
  </si>
  <si>
    <t>1973 BMW 3.0 CSL Race Car</t>
  </si>
  <si>
    <t>Porsche 993 GT2</t>
  </si>
  <si>
    <t>DHP42</t>
  </si>
  <si>
    <t>2008 Lancer Evolution</t>
  </si>
  <si>
    <t>DHP86</t>
  </si>
  <si>
    <t>DHR37</t>
  </si>
  <si>
    <t>Camaro Z28</t>
  </si>
  <si>
    <t>Art Cars</t>
  </si>
  <si>
    <t>Blitzspeeder</t>
  </si>
  <si>
    <t>DHN87</t>
  </si>
  <si>
    <t>DHP87</t>
  </si>
  <si>
    <t>Baja Bone Shaker</t>
  </si>
  <si>
    <t>DHP12</t>
  </si>
  <si>
    <t>Muscle Speeder</t>
  </si>
  <si>
    <t>DHR84</t>
  </si>
  <si>
    <t>`65 Chevy Impala</t>
  </si>
  <si>
    <t>`05 Ford Mustang SEMA</t>
  </si>
  <si>
    <t>DHN88</t>
  </si>
  <si>
    <t>DHP88</t>
  </si>
  <si>
    <t>DHP13</t>
  </si>
  <si>
    <t>`63 Chevy II</t>
  </si>
  <si>
    <t>DHR85</t>
  </si>
  <si>
    <t>Custom `69 Volkswagen Squareback</t>
  </si>
  <si>
    <t>DHN89</t>
  </si>
  <si>
    <t>DHP89</t>
  </si>
  <si>
    <t>`10 Pro Stock Camaro</t>
  </si>
  <si>
    <t>DHP14</t>
  </si>
  <si>
    <t>DHR86</t>
  </si>
  <si>
    <t>Morris Mini</t>
  </si>
  <si>
    <t>Monteracer</t>
  </si>
  <si>
    <t>DHP90</t>
  </si>
  <si>
    <t>`13 Ford Mustang GT</t>
  </si>
  <si>
    <t>DHP15</t>
  </si>
  <si>
    <t>`15 Dodge Charger SRT</t>
  </si>
  <si>
    <t>DHR87</t>
  </si>
  <si>
    <t>Chrysler 300C</t>
  </si>
  <si>
    <t>Z-Rod</t>
  </si>
  <si>
    <t>Ride-Ons</t>
  </si>
  <si>
    <t>DHR88</t>
  </si>
  <si>
    <t>Muscle Tone</t>
  </si>
  <si>
    <t>Voltage Spike</t>
  </si>
  <si>
    <t>DHP43</t>
  </si>
  <si>
    <t>Stockar</t>
  </si>
  <si>
    <t>DHP91</t>
  </si>
  <si>
    <t>Let´s Go</t>
  </si>
  <si>
    <t>DHR38</t>
  </si>
  <si>
    <t>DHR89</t>
  </si>
  <si>
    <t>Combat Medic</t>
  </si>
  <si>
    <t>Grass Chomper</t>
  </si>
  <si>
    <t>DHP92</t>
  </si>
  <si>
    <t>DHR39</t>
  </si>
  <si>
    <t>Ducati Diavel</t>
  </si>
  <si>
    <t>DHR90</t>
  </si>
  <si>
    <t>Minecraft Car</t>
  </si>
  <si>
    <t>DHP93</t>
  </si>
  <si>
    <t>DHR40</t>
  </si>
  <si>
    <t>Bad Bagger</t>
  </si>
  <si>
    <t>DHR91</t>
  </si>
  <si>
    <t>`07 Ford Mustang</t>
  </si>
  <si>
    <t>2017 Ford GT</t>
  </si>
  <si>
    <t>DHP25</t>
  </si>
  <si>
    <t>DHR41</t>
  </si>
  <si>
    <t>Fly-By</t>
  </si>
  <si>
    <t>DHR92</t>
  </si>
  <si>
    <t>Boom Box</t>
  </si>
  <si>
    <t>2015 Porsche 911 GT3 RS</t>
  </si>
  <si>
    <t>DPR89</t>
  </si>
  <si>
    <t>DHP16</t>
  </si>
  <si>
    <t>Honda Monkey Z50</t>
  </si>
  <si>
    <t>DHR93</t>
  </si>
  <si>
    <t>Chevy Silverado</t>
  </si>
  <si>
    <t>Renault Sport R.S. 01</t>
  </si>
  <si>
    <t>DHP49</t>
  </si>
  <si>
    <t>Cloak &amp; Dagger</t>
  </si>
  <si>
    <t>DHP95</t>
  </si>
  <si>
    <t>DHR42</t>
  </si>
  <si>
    <t>Cloud Cutter</t>
  </si>
  <si>
    <t>DHR94</t>
  </si>
  <si>
    <t>Knight Draggin´</t>
  </si>
  <si>
    <t>Night Shifter</t>
  </si>
  <si>
    <t>DHP50</t>
  </si>
  <si>
    <t>Pharadox</t>
  </si>
  <si>
    <t>DHP96</t>
  </si>
  <si>
    <t>DHR43</t>
  </si>
  <si>
    <t>Skyfire</t>
  </si>
  <si>
    <t>DHR95</t>
  </si>
  <si>
    <t>Ford Shelby GT350R</t>
  </si>
  <si>
    <t>DHP51</t>
  </si>
  <si>
    <t>DHP28</t>
  </si>
  <si>
    <t>DHR44</t>
  </si>
  <si>
    <t>4ward Speed</t>
  </si>
  <si>
    <t>DHR96</t>
  </si>
  <si>
    <t>Howlin´ Heat</t>
  </si>
  <si>
    <t>DHN91</t>
  </si>
  <si>
    <t>DHP98</t>
  </si>
  <si>
    <t>Porsche Carrera GT</t>
  </si>
  <si>
    <t>DHR45</t>
  </si>
  <si>
    <t>DHR97</t>
  </si>
  <si>
    <t>Scorpedo</t>
  </si>
  <si>
    <t>Custom 2001 Acura Integra GSR</t>
  </si>
  <si>
    <t>DHP99</t>
  </si>
  <si>
    <t>DHR46</t>
  </si>
  <si>
    <t>Mad Propz</t>
  </si>
  <si>
    <t>DHR98</t>
  </si>
  <si>
    <t>Speed Spider</t>
  </si>
  <si>
    <t>2016 Ford Focus RS</t>
  </si>
  <si>
    <t>DHN93</t>
  </si>
  <si>
    <t>DHR99</t>
  </si>
  <si>
    <t>Vampyra</t>
  </si>
  <si>
    <t>2016 Acura NSX</t>
  </si>
  <si>
    <t>DHP53</t>
  </si>
  <si>
    <t>`11 Corvette Grand Sport</t>
  </si>
  <si>
    <t>DHR23</t>
  </si>
  <si>
    <t>Bentley Continental  Supersports</t>
  </si>
  <si>
    <t>DHT00</t>
  </si>
  <si>
    <t>Aston Martin DB10</t>
  </si>
  <si>
    <t>DHP54</t>
  </si>
  <si>
    <t>Chevy Camaro Concept</t>
  </si>
  <si>
    <t>DHP00</t>
  </si>
  <si>
    <t>2016 Porsche 911 GT3 RS</t>
  </si>
  <si>
    <t>DHP30</t>
  </si>
  <si>
    <t>Shark Bite</t>
  </si>
  <si>
    <t>DHP55</t>
  </si>
  <si>
    <t>Ford Shelby Cobra Concept</t>
  </si>
  <si>
    <t>DHP01</t>
  </si>
  <si>
    <t>`67 Chevy C10</t>
  </si>
  <si>
    <t>DHP31</t>
  </si>
  <si>
    <t>Turbot</t>
  </si>
  <si>
    <t>Gazella GT</t>
  </si>
  <si>
    <t>DHP56</t>
  </si>
  <si>
    <t>Honda Racer</t>
  </si>
  <si>
    <t>DHR02</t>
  </si>
  <si>
    <t>Lamborghini Sesto Elemento</t>
  </si>
  <si>
    <t>Dodge Ram 1500</t>
  </si>
  <si>
    <t>DHP32</t>
  </si>
  <si>
    <t>Night Burnerz</t>
  </si>
  <si>
    <t>Bad Mudder 2</t>
  </si>
  <si>
    <t>Side Ripper</t>
  </si>
  <si>
    <t>DHP58</t>
  </si>
  <si>
    <t>DHR01</t>
  </si>
  <si>
    <t>DHT01</t>
  </si>
  <si>
    <t>`10 Camaro SS  )W/ Light Bar)</t>
  </si>
  <si>
    <t>Porsche 356A Outlaw</t>
  </si>
  <si>
    <t>DHP59</t>
  </si>
  <si>
    <t>DHP02</t>
  </si>
  <si>
    <t>DHR53</t>
  </si>
  <si>
    <t>DHT02</t>
  </si>
  <si>
    <t>Sky Knife</t>
  </si>
  <si>
    <t>DHP60</t>
  </si>
  <si>
    <t>DHP63</t>
  </si>
  <si>
    <t>Nissan Skyline GT-R (R34)</t>
  </si>
  <si>
    <t>DHT03</t>
  </si>
  <si>
    <t>Chevy Blazer 4x4</t>
  </si>
  <si>
    <t>DHR03</t>
  </si>
  <si>
    <t>Subaru WRX STI</t>
  </si>
  <si>
    <t>DHR04</t>
  </si>
  <si>
    <t>DHP18</t>
  </si>
  <si>
    <t>Dawgzilla</t>
  </si>
  <si>
    <t>Tool-In-One</t>
  </si>
  <si>
    <t>DHR05</t>
  </si>
  <si>
    <t>1985 Honda CR-X</t>
  </si>
  <si>
    <t>DHP19</t>
  </si>
  <si>
    <t>2017 Ford F150 Raptor</t>
  </si>
  <si>
    <t>Dodge Charger SRT8</t>
  </si>
  <si>
    <t>DHP61</t>
  </si>
  <si>
    <t>Tooligan</t>
  </si>
  <si>
    <t>DHP03</t>
  </si>
  <si>
    <t>18 (1)</t>
  </si>
  <si>
    <t>Daredevils (1)</t>
  </si>
  <si>
    <t>Rapid Responder</t>
  </si>
  <si>
    <t>DHP62</t>
  </si>
  <si>
    <t>Carbonator</t>
  </si>
  <si>
    <t>DHP04</t>
  </si>
  <si>
    <t>DHR54</t>
  </si>
  <si>
    <t>Rapid Response</t>
  </si>
  <si>
    <t>DHP52</t>
  </si>
  <si>
    <t>Night Burner</t>
  </si>
  <si>
    <t>DHP05</t>
  </si>
  <si>
    <t>DHR55</t>
  </si>
  <si>
    <t>Toyota Off-Road Truck</t>
  </si>
  <si>
    <t>Humvee</t>
  </si>
  <si>
    <t>DHT20</t>
  </si>
  <si>
    <t>Fast Cash</t>
  </si>
  <si>
    <t>DHP06</t>
  </si>
  <si>
    <t>DHR56</t>
  </si>
  <si>
    <t>Custom Ford Bronco</t>
  </si>
  <si>
    <t>DHR69</t>
  </si>
  <si>
    <t>Tee´d Off 2</t>
  </si>
  <si>
    <t>DHP07</t>
  </si>
  <si>
    <t>DHP20</t>
  </si>
  <si>
    <t>Terrain Storm</t>
  </si>
  <si>
    <t>DHP21</t>
  </si>
  <si>
    <t>Tanknator</t>
  </si>
  <si>
    <t>Screen Time</t>
  </si>
  <si>
    <t>DHP64</t>
  </si>
  <si>
    <t>Teegray</t>
  </si>
  <si>
    <t>Snow Stormers</t>
  </si>
  <si>
    <t>DHR29</t>
  </si>
  <si>
    <t>Back to The Future Time Machine - Hover Mode</t>
  </si>
  <si>
    <t>Cruise Bruiser</t>
  </si>
  <si>
    <t>DHP65</t>
  </si>
  <si>
    <t>Hot Wheels High</t>
  </si>
  <si>
    <t>DHR57</t>
  </si>
  <si>
    <t>So Plowed</t>
  </si>
  <si>
    <t>DHT12</t>
  </si>
  <si>
    <t>Snoopy</t>
  </si>
  <si>
    <t>DHP66</t>
  </si>
  <si>
    <t>Mig Rig</t>
  </si>
  <si>
    <t>DHR58</t>
  </si>
  <si>
    <t>`12 Ford Fiesta</t>
  </si>
  <si>
    <t>DHT13</t>
  </si>
  <si>
    <t>Crate Racer</t>
  </si>
  <si>
    <t>DHP67</t>
  </si>
  <si>
    <t>DHR59</t>
  </si>
  <si>
    <t>DHT14</t>
  </si>
  <si>
    <t>Cool-One</t>
  </si>
  <si>
    <t>DHP68</t>
  </si>
  <si>
    <t>X-Stream</t>
  </si>
  <si>
    <t>DHR10</t>
  </si>
  <si>
    <t>`66 Ford 427 Fairlane</t>
  </si>
  <si>
    <t>DHR60</t>
  </si>
  <si>
    <t>DHP33</t>
  </si>
  <si>
    <t>Beatles</t>
  </si>
  <si>
    <t>Nissan Fairlady Z</t>
  </si>
  <si>
    <t>DHP69</t>
  </si>
  <si>
    <t>Two Timer</t>
  </si>
  <si>
    <t>DHR11</t>
  </si>
  <si>
    <t>`41 Willys</t>
  </si>
  <si>
    <t>DHR61</t>
  </si>
  <si>
    <t xml:space="preserve">Snow Stormer </t>
  </si>
  <si>
    <t>DHP70</t>
  </si>
  <si>
    <t>Rev Rod</t>
  </si>
  <si>
    <t>18 (2)</t>
  </si>
  <si>
    <t>Daredevils (2)</t>
  </si>
  <si>
    <t>DHT15</t>
  </si>
  <si>
    <t>Classics TV Series Batmobile</t>
  </si>
  <si>
    <t>DHP71</t>
  </si>
  <si>
    <t>Poppa Wheelie</t>
  </si>
  <si>
    <t>DHR13</t>
  </si>
  <si>
    <t>`70 Chevy Camaro</t>
  </si>
  <si>
    <t>DHR62</t>
  </si>
  <si>
    <t>Olds 442 W-30</t>
  </si>
  <si>
    <t>DHT16</t>
  </si>
  <si>
    <t>The Bat</t>
  </si>
  <si>
    <t>DHN95</t>
  </si>
  <si>
    <t>DHR14</t>
  </si>
  <si>
    <t>DHR63</t>
  </si>
  <si>
    <t>Skate Brigade</t>
  </si>
  <si>
    <t>DHT17</t>
  </si>
  <si>
    <t>The Dark Knight Batmobile</t>
  </si>
  <si>
    <t>DHN96</t>
  </si>
  <si>
    <t>DHR15</t>
  </si>
  <si>
    <t>`69 Mercury Cyclone</t>
  </si>
  <si>
    <t>DHR64</t>
  </si>
  <si>
    <t>Mountain Mauler</t>
  </si>
  <si>
    <t>DHT18</t>
  </si>
  <si>
    <t>Batman Arkham Knight Barmobile</t>
  </si>
  <si>
    <t xml:space="preserve">  2016 - Snowflake Edition</t>
  </si>
  <si>
    <t>Glow Wheels</t>
  </si>
  <si>
    <t>DHR65</t>
  </si>
  <si>
    <t>HW450F</t>
  </si>
  <si>
    <t>S1</t>
  </si>
  <si>
    <t>DLP31</t>
  </si>
  <si>
    <t>24 Ours</t>
  </si>
  <si>
    <t>DHP72</t>
  </si>
  <si>
    <t>Twinduction</t>
  </si>
  <si>
    <t>DHR16</t>
  </si>
  <si>
    <t>1963 Aston Martin DB5</t>
  </si>
  <si>
    <t>DHP22</t>
  </si>
  <si>
    <t>Games</t>
  </si>
  <si>
    <t>HW Formula Solar</t>
  </si>
  <si>
    <t>DHP73</t>
  </si>
  <si>
    <t>F1  Racer</t>
  </si>
  <si>
    <t>DHR17</t>
  </si>
  <si>
    <t>DHT19</t>
  </si>
  <si>
    <t>Maximum Leeway</t>
  </si>
  <si>
    <t>DHP74</t>
  </si>
  <si>
    <t>Formul8r</t>
  </si>
  <si>
    <t>DHR18</t>
  </si>
  <si>
    <t>DHR66</t>
  </si>
  <si>
    <t>DHN94</t>
  </si>
  <si>
    <t>DHN97</t>
  </si>
  <si>
    <t>DHR19</t>
  </si>
  <si>
    <t>`71 Dodge Challenger</t>
  </si>
  <si>
    <t>DHR67</t>
  </si>
  <si>
    <t>Fast Gassin</t>
  </si>
  <si>
    <t>DHT21</t>
  </si>
  <si>
    <t>Valocita</t>
  </si>
  <si>
    <t>DHP75</t>
  </si>
  <si>
    <t>Rip Rod</t>
  </si>
  <si>
    <t>DHR20</t>
  </si>
  <si>
    <t>`68 Shelby GT500</t>
  </si>
  <si>
    <t>DHR68</t>
  </si>
  <si>
    <t>Repo Duty</t>
  </si>
  <si>
    <t>DHT22</t>
  </si>
  <si>
    <t>Rrroadster</t>
  </si>
  <si>
    <t>DHP76</t>
  </si>
  <si>
    <t>DHR21</t>
  </si>
  <si>
    <t>2010 Aston Martin DBS</t>
  </si>
  <si>
    <t>Street Cleaver</t>
  </si>
  <si>
    <t>DHT23</t>
  </si>
  <si>
    <t>Quick N´Sik</t>
  </si>
  <si>
    <t>DHP77</t>
  </si>
  <si>
    <t>Arrow Dynamic</t>
  </si>
  <si>
    <t>DHR22</t>
  </si>
  <si>
    <t>`14 Corvette Stingray Convertible</t>
  </si>
  <si>
    <t>DHR70</t>
  </si>
  <si>
    <t>DHT24</t>
  </si>
  <si>
    <t>MR11</t>
  </si>
  <si>
    <t>DHP78</t>
  </si>
  <si>
    <t>Loop Coupe</t>
  </si>
  <si>
    <t>DHN99</t>
  </si>
  <si>
    <t>DHR71</t>
  </si>
  <si>
    <t>DHT25</t>
  </si>
  <si>
    <t>Scoopa di Fuego</t>
  </si>
  <si>
    <t>DHP79</t>
  </si>
  <si>
    <t>Spectyte</t>
  </si>
  <si>
    <t>DHR24</t>
  </si>
  <si>
    <t>DHP23</t>
  </si>
  <si>
    <t>Time Attaxi</t>
  </si>
  <si>
    <t>DHT26</t>
  </si>
  <si>
    <t>Nitro Doorslammer</t>
  </si>
  <si>
    <t>DHP80</t>
  </si>
  <si>
    <t>DHR25</t>
  </si>
  <si>
    <t>Custom `15 Ford Mustang</t>
  </si>
  <si>
    <t>DHP24</t>
  </si>
  <si>
    <t>DHT27</t>
  </si>
  <si>
    <t>Amazoon</t>
  </si>
  <si>
    <t>DHP94</t>
  </si>
  <si>
    <t>DHP35</t>
  </si>
  <si>
    <t>DHR26</t>
  </si>
  <si>
    <t>`15 Jaguar F-Type Project 7</t>
  </si>
  <si>
    <t>DHR30</t>
  </si>
  <si>
    <t>`67 Austin Mini Van</t>
  </si>
  <si>
    <t>DLK05</t>
  </si>
  <si>
    <t>DHR28</t>
  </si>
  <si>
    <t>DHR72</t>
  </si>
  <si>
    <t>Nissan 240SX S13</t>
  </si>
  <si>
    <t>DHT29</t>
  </si>
  <si>
    <t>DHT11</t>
  </si>
  <si>
    <t>DHR73</t>
  </si>
  <si>
    <t>DHT30</t>
  </si>
  <si>
    <t>DHP26</t>
  </si>
  <si>
    <t>DHT31</t>
  </si>
  <si>
    <t>DHR31</t>
  </si>
  <si>
    <t>DHP36</t>
  </si>
  <si>
    <t>DHP08</t>
  </si>
  <si>
    <t>`14 Corvettre Stingray</t>
  </si>
  <si>
    <t>DHP10</t>
  </si>
  <si>
    <t>DHR78</t>
  </si>
  <si>
    <t>Ford GT</t>
  </si>
  <si>
    <t>DHT33</t>
  </si>
  <si>
    <t>Dragon Blaster</t>
  </si>
  <si>
    <t>DHP11</t>
  </si>
  <si>
    <t>DHR79</t>
  </si>
  <si>
    <t>`66 Ford Torino Talladega</t>
  </si>
  <si>
    <t>DHT34</t>
  </si>
  <si>
    <t>Double Demon</t>
  </si>
  <si>
    <t>DHP27</t>
  </si>
  <si>
    <t>DHT35</t>
  </si>
  <si>
    <t>Fangster</t>
  </si>
  <si>
    <t>DHP97</t>
  </si>
  <si>
    <t>DHT36</t>
  </si>
  <si>
    <t>T-Restroyer</t>
  </si>
  <si>
    <t>DHT85</t>
  </si>
  <si>
    <t>Batmobile (Batman vs Superman)</t>
  </si>
  <si>
    <t>DHY02</t>
  </si>
  <si>
    <t>DHY01</t>
  </si>
  <si>
    <t>Subaru Brat</t>
  </si>
  <si>
    <t>DHY03</t>
  </si>
  <si>
    <t>DHY04</t>
  </si>
  <si>
    <t>`70 Chevelle SS</t>
  </si>
  <si>
    <t>Série 2 - 05/setembro/2015</t>
  </si>
  <si>
    <t>Data: 18/10/2015</t>
  </si>
  <si>
    <t>Graffite Rides</t>
  </si>
  <si>
    <t>Spin Storm</t>
  </si>
  <si>
    <t>Stunt Devil</t>
  </si>
  <si>
    <t>Série 3 - 07/novembro/2015</t>
  </si>
  <si>
    <t>azul esc</t>
  </si>
  <si>
    <t xml:space="preserve">prata </t>
  </si>
  <si>
    <t/>
  </si>
  <si>
    <t>DHT82</t>
  </si>
  <si>
    <t>DHT83</t>
  </si>
  <si>
    <t>DHT84</t>
  </si>
  <si>
    <t>DJH55</t>
  </si>
  <si>
    <t>Blown Delivery</t>
  </si>
  <si>
    <t>P1</t>
  </si>
  <si>
    <t>dourado</t>
  </si>
  <si>
    <t xml:space="preserve">  2016 - Modelo promocional</t>
  </si>
  <si>
    <t>`67 Chevelle SS 396</t>
  </si>
  <si>
    <t>DHX38</t>
  </si>
  <si>
    <t xml:space="preserve"> 2015 - Quantidade de modelos</t>
  </si>
  <si>
    <t xml:space="preserve">  2016 - Snowflake Edition (Target)</t>
  </si>
  <si>
    <t>Quant</t>
  </si>
  <si>
    <t>DHX36</t>
  </si>
  <si>
    <t>DHX60</t>
  </si>
  <si>
    <t>Bone Speeder</t>
  </si>
  <si>
    <t>Formula Flashback</t>
  </si>
  <si>
    <t>DHX34</t>
  </si>
  <si>
    <t>DHX37</t>
  </si>
  <si>
    <t>DHX61</t>
  </si>
  <si>
    <t>Futurisimo</t>
  </si>
  <si>
    <t>DHX32</t>
  </si>
  <si>
    <t xml:space="preserve">Glow Wheels </t>
  </si>
  <si>
    <t>DHX62</t>
  </si>
  <si>
    <t>DHW82</t>
  </si>
  <si>
    <t>DHT78</t>
  </si>
  <si>
    <t>DHX63</t>
  </si>
  <si>
    <t>DHT88</t>
  </si>
  <si>
    <t>TV Series Batmobile</t>
  </si>
  <si>
    <t>preto</t>
  </si>
  <si>
    <t>DHX54</t>
  </si>
  <si>
    <t>DHT86</t>
  </si>
  <si>
    <t>DHW54</t>
  </si>
  <si>
    <t>DHT87</t>
  </si>
  <si>
    <t>DHW77</t>
  </si>
  <si>
    <t>DHX64</t>
  </si>
  <si>
    <t>DHT80</t>
  </si>
  <si>
    <t>DHX39</t>
  </si>
  <si>
    <t>DHT79</t>
  </si>
  <si>
    <t>Showroom</t>
  </si>
  <si>
    <t>`16 Camaro SS</t>
  </si>
  <si>
    <t>DHX65</t>
  </si>
  <si>
    <t>DHT89</t>
  </si>
  <si>
    <t>DHT92</t>
  </si>
  <si>
    <t>DHX40</t>
  </si>
  <si>
    <t>DHT77</t>
  </si>
  <si>
    <t>DHW73</t>
  </si>
  <si>
    <t>DHX66</t>
  </si>
  <si>
    <t>2. bege</t>
  </si>
  <si>
    <t>Lamborghini Huracán 620-2 Super Trofeo</t>
  </si>
  <si>
    <t>1. transparente</t>
  </si>
  <si>
    <t>Fig Rig</t>
  </si>
  <si>
    <t xml:space="preserve">1. prata </t>
  </si>
  <si>
    <t>DHX41</t>
  </si>
  <si>
    <t>DHT93</t>
  </si>
  <si>
    <t>DHW74</t>
  </si>
  <si>
    <t>DHX67</t>
  </si>
  <si>
    <t>Daredevils</t>
  </si>
  <si>
    <t>Ducati 1199 Superleggera</t>
  </si>
  <si>
    <t>`15 Mazda MX-5 Miata</t>
  </si>
  <si>
    <t>DHT94</t>
  </si>
  <si>
    <t>DHW75</t>
  </si>
  <si>
    <t>DHX01</t>
  </si>
  <si>
    <t xml:space="preserve"> 2016 - Modelos em Zamac</t>
  </si>
  <si>
    <t>1.amarela</t>
  </si>
  <si>
    <t>Minecraft cart</t>
  </si>
  <si>
    <t>DHT95</t>
  </si>
  <si>
    <t>DHX02</t>
  </si>
  <si>
    <t>DHX80</t>
  </si>
  <si>
    <t>1.azul</t>
  </si>
  <si>
    <t>DHX82</t>
  </si>
  <si>
    <t>DHX19</t>
  </si>
  <si>
    <t>DHX42</t>
  </si>
  <si>
    <t>DHX81</t>
  </si>
  <si>
    <t>2014 Honda Odissey</t>
  </si>
  <si>
    <t>DHW49</t>
  </si>
  <si>
    <t>DHX69</t>
  </si>
  <si>
    <t>DHX84</t>
  </si>
  <si>
    <t>N/S</t>
  </si>
  <si>
    <t>DHX85</t>
  </si>
  <si>
    <t>DHW50</t>
  </si>
  <si>
    <t>DHW83</t>
  </si>
  <si>
    <t>2.  amarela</t>
  </si>
  <si>
    <t>DHX83</t>
  </si>
  <si>
    <t>DHX20</t>
  </si>
  <si>
    <t>DHX70</t>
  </si>
  <si>
    <t>DHX86</t>
  </si>
  <si>
    <t>DHW51</t>
  </si>
  <si>
    <t>DHW84</t>
  </si>
  <si>
    <t>2.  verde</t>
  </si>
  <si>
    <t>DHX87</t>
  </si>
  <si>
    <t>1, azul</t>
  </si>
  <si>
    <t>DHX88</t>
  </si>
  <si>
    <t>DHW52</t>
  </si>
  <si>
    <t>DHX03</t>
  </si>
  <si>
    <t>DHX90</t>
  </si>
  <si>
    <t>DHW85</t>
  </si>
  <si>
    <t>Ratical Racer (Bad Ratitude)</t>
  </si>
  <si>
    <t>1. cinza</t>
  </si>
  <si>
    <t>DHX89</t>
  </si>
  <si>
    <t>DHX04</t>
  </si>
  <si>
    <t>DHX91</t>
  </si>
  <si>
    <t>DHX15</t>
  </si>
  <si>
    <t>2. cinza</t>
  </si>
  <si>
    <t>DHX22</t>
  </si>
  <si>
    <t>DHW86</t>
  </si>
  <si>
    <t>DHX92</t>
  </si>
  <si>
    <t>DHX93</t>
  </si>
  <si>
    <t>DHX05</t>
  </si>
  <si>
    <t>DHX94</t>
  </si>
  <si>
    <t>DHX56</t>
  </si>
  <si>
    <t>DHX48</t>
  </si>
  <si>
    <t>DHX95</t>
  </si>
  <si>
    <t>DHX97</t>
  </si>
  <si>
    <t>Kroger - Scavenger Hunts</t>
  </si>
  <si>
    <t>DHX17</t>
  </si>
  <si>
    <t>DHX44</t>
  </si>
  <si>
    <t>DHX96</t>
  </si>
  <si>
    <t>DJH58</t>
  </si>
  <si>
    <t>’69 Dodge Charger Funny Car</t>
  </si>
  <si>
    <t>Snowflake Edition</t>
  </si>
  <si>
    <t>DHX18</t>
  </si>
  <si>
    <t>DHX23</t>
  </si>
  <si>
    <t>DHX45</t>
  </si>
  <si>
    <t>DHX06</t>
  </si>
  <si>
    <t>Modelo promocional</t>
  </si>
  <si>
    <t>Spring Edition</t>
  </si>
  <si>
    <t>DHW53</t>
  </si>
  <si>
    <t>DHX24</t>
  </si>
  <si>
    <t>DHX07</t>
  </si>
  <si>
    <t>DWH81</t>
  </si>
  <si>
    <t>`69 Corvette Racer</t>
  </si>
  <si>
    <t>1.limão</t>
  </si>
  <si>
    <t>Purrfect Speed</t>
  </si>
  <si>
    <t xml:space="preserve">  Serie 1 - 20 / fevereiro / 2016</t>
  </si>
  <si>
    <t>DHW87</t>
  </si>
  <si>
    <t>DHY08</t>
  </si>
  <si>
    <t>DHW55</t>
  </si>
  <si>
    <t>DHX25</t>
  </si>
  <si>
    <t>1. rosa</t>
  </si>
  <si>
    <t>DHY06</t>
  </si>
  <si>
    <t>DHW88</t>
  </si>
  <si>
    <t>DHX71</t>
  </si>
  <si>
    <t>DHY10</t>
  </si>
  <si>
    <t>DHY05</t>
  </si>
  <si>
    <t xml:space="preserve"> DHX26</t>
  </si>
  <si>
    <t>DHX47</t>
  </si>
  <si>
    <t xml:space="preserve">  Serie 2 - 24 / setembro / 2016</t>
  </si>
  <si>
    <t>Blaid Raider</t>
  </si>
  <si>
    <t>DHX72</t>
  </si>
  <si>
    <t>DHY07</t>
  </si>
  <si>
    <t>Tour de Fest</t>
  </si>
  <si>
    <t>DHW89</t>
  </si>
  <si>
    <t>DHY11</t>
  </si>
  <si>
    <t>DHY09</t>
  </si>
  <si>
    <t>DHY12</t>
  </si>
  <si>
    <t>DHX08</t>
  </si>
  <si>
    <t>Dune Crusher (Landd Crusher)</t>
  </si>
  <si>
    <t>DHW57</t>
  </si>
  <si>
    <t>DHX68</t>
  </si>
  <si>
    <t>DHX49</t>
  </si>
  <si>
    <t>DHX73</t>
  </si>
  <si>
    <t>Night Burber</t>
  </si>
  <si>
    <t>DHW76</t>
  </si>
  <si>
    <t>DHX30</t>
  </si>
  <si>
    <t>DHX50</t>
  </si>
  <si>
    <t>2, azul</t>
  </si>
  <si>
    <t>DHX09</t>
  </si>
  <si>
    <t>DHW90</t>
  </si>
  <si>
    <t>DHX10</t>
  </si>
  <si>
    <t>DHX99</t>
  </si>
  <si>
    <t>1. oliva</t>
  </si>
  <si>
    <t>DHX98</t>
  </si>
  <si>
    <t>DHW58</t>
  </si>
  <si>
    <t>DHX27</t>
  </si>
  <si>
    <t>DHW91</t>
  </si>
  <si>
    <t>2. marrom</t>
  </si>
  <si>
    <t>Dune Crusher</t>
  </si>
  <si>
    <t>`65 Pontiac GTO Judge</t>
  </si>
  <si>
    <t xml:space="preserve">  2016 - Variações Kroger - Scavenger Hunt</t>
  </si>
  <si>
    <t>DHW59</t>
  </si>
  <si>
    <t>DHX28</t>
  </si>
  <si>
    <t>1. branca/azul</t>
  </si>
  <si>
    <t>G1</t>
  </si>
  <si>
    <t>DHY13</t>
  </si>
  <si>
    <t>DHW92</t>
  </si>
  <si>
    <t>2. turquesa</t>
  </si>
  <si>
    <t>G2</t>
  </si>
  <si>
    <t>DHY14</t>
  </si>
  <si>
    <t>Hyper Truck</t>
  </si>
  <si>
    <t>Howlin Heat</t>
  </si>
  <si>
    <t>DHW60</t>
  </si>
  <si>
    <t>DHX29</t>
  </si>
  <si>
    <t>G3</t>
  </si>
  <si>
    <t>DHY15</t>
  </si>
  <si>
    <t>F-Racer</t>
  </si>
  <si>
    <t>DHX33</t>
  </si>
  <si>
    <t>2.verde</t>
  </si>
  <si>
    <t>G4</t>
  </si>
  <si>
    <t>DLH90</t>
  </si>
  <si>
    <t>Maelstron</t>
  </si>
  <si>
    <t>DHW61</t>
  </si>
  <si>
    <t>1.azul/preta</t>
  </si>
  <si>
    <t>S/Z</t>
  </si>
  <si>
    <t>T-Rextroyer</t>
  </si>
  <si>
    <t>DHX74</t>
  </si>
  <si>
    <t>DHW93</t>
  </si>
  <si>
    <t>2, prata/preta</t>
  </si>
  <si>
    <t>preta/amarela</t>
  </si>
  <si>
    <t>DHW62</t>
  </si>
  <si>
    <t>DHX77</t>
  </si>
  <si>
    <t>DHX31</t>
  </si>
  <si>
    <t>DHW94</t>
  </si>
  <si>
    <t>DJH59</t>
  </si>
  <si>
    <t>Drag Dairy</t>
  </si>
  <si>
    <t>DHW63</t>
  </si>
  <si>
    <t>DHX78</t>
  </si>
  <si>
    <t>DJH56</t>
  </si>
  <si>
    <t>`38 Ford C.O.E.</t>
  </si>
  <si>
    <t>DHW95</t>
  </si>
  <si>
    <t>DHW64</t>
  </si>
  <si>
    <t>DHX75</t>
  </si>
  <si>
    <t>DHX52</t>
  </si>
  <si>
    <t>2. vermelho</t>
  </si>
  <si>
    <t>DHW65</t>
  </si>
  <si>
    <t>`17 Acura NSX Concept</t>
  </si>
  <si>
    <t>DHW66</t>
  </si>
  <si>
    <t>DHW96</t>
  </si>
  <si>
    <t>DPN12</t>
  </si>
  <si>
    <t>DHW67</t>
  </si>
  <si>
    <t>DHW97</t>
  </si>
  <si>
    <t xml:space="preserve">  2016 - Spring Edition </t>
  </si>
  <si>
    <t>Wattzup</t>
  </si>
  <si>
    <t>R1</t>
  </si>
  <si>
    <t>DMY62</t>
  </si>
  <si>
    <t>Fast 4WD</t>
  </si>
  <si>
    <t>DHW68</t>
  </si>
  <si>
    <t>R2</t>
  </si>
  <si>
    <t>DMY63</t>
  </si>
  <si>
    <t>Anthracite</t>
  </si>
  <si>
    <t>DHW98</t>
  </si>
  <si>
    <t>DHW69</t>
  </si>
  <si>
    <t>DHW99</t>
  </si>
  <si>
    <t>DHW70</t>
  </si>
  <si>
    <t>DHW78</t>
  </si>
  <si>
    <t>DHX79</t>
  </si>
  <si>
    <t>DHW71</t>
  </si>
  <si>
    <t xml:space="preserve">  </t>
  </si>
  <si>
    <t>DHW79</t>
  </si>
  <si>
    <t>DHX46</t>
  </si>
  <si>
    <t>DHW72</t>
  </si>
  <si>
    <t>2, violeta</t>
  </si>
  <si>
    <t>Hi-Rollertm</t>
  </si>
  <si>
    <t>1. prata/azul</t>
  </si>
  <si>
    <t>DHW56</t>
  </si>
  <si>
    <t>DHW80</t>
  </si>
  <si>
    <t>2.preta/amarela</t>
  </si>
  <si>
    <t>DHX11</t>
  </si>
  <si>
    <t>DHW81</t>
  </si>
  <si>
    <t>DHX00</t>
  </si>
  <si>
    <t>DHX35</t>
  </si>
  <si>
    <t>DHX12</t>
  </si>
  <si>
    <t>DHX53</t>
  </si>
  <si>
    <t>DHX13</t>
  </si>
  <si>
    <t>DHX76</t>
  </si>
  <si>
    <t>DHX14</t>
  </si>
  <si>
    <t>DHX55</t>
  </si>
  <si>
    <t>DHX57</t>
  </si>
  <si>
    <t>DHX58</t>
  </si>
  <si>
    <t>DHR27</t>
  </si>
  <si>
    <t>DHX59</t>
  </si>
  <si>
    <t>Data: 25/09/2016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</si>
</sst>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"/>
    <numFmt numFmtId="165" formatCode="00"/>
    <numFmt numFmtId="166" formatCode="&quot;R$ &quot;#,##0_);\(&quot;R$ &quot;#,##0\)"/>
    <numFmt numFmtId="167" formatCode="&quot;R$ &quot;#,##0_);[Red]\(&quot;R$ &quot;#,##0\)"/>
    <numFmt numFmtId="168" formatCode="&quot;R$ &quot;#,##0.00_);\(&quot;R$ &quot;#,##0.00\)"/>
    <numFmt numFmtId="169" formatCode="&quot;R$ &quot;#,##0.00_);[Red]\(&quot;R$ &quot;#,##0.00\)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&quot;R$&quot;#,##0;\-&quot;R$&quot;#,##0"/>
    <numFmt numFmtId="175" formatCode="&quot;R$&quot;#,##0;[Red]\-&quot;R$&quot;#,##0"/>
    <numFmt numFmtId="176" formatCode="&quot;R$&quot;#,##0.00;\-&quot;R$&quot;#,##0.00"/>
    <numFmt numFmtId="177" formatCode="&quot;R$&quot;#,##0.00;[Red]\-&quot;R$&quot;#,##0.00"/>
    <numFmt numFmtId="178" formatCode="_-&quot;R$&quot;* #,##0_-;\-&quot;R$&quot;* #,##0_-;_-&quot;R$&quot;* &quot;-&quot;_-;_-@_-"/>
    <numFmt numFmtId="179" formatCode="_-&quot;R$&quot;* #,##0.00_-;\-&quot;R$&quot;* #,##0.00_-;_-&quot;R$&quot;* &quot;-&quot;??_-;_-@_-"/>
    <numFmt numFmtId="180" formatCode="#"/>
    <numFmt numFmtId="181" formatCode="#,###"/>
    <numFmt numFmtId="182" formatCode="mm/yy"/>
    <numFmt numFmtId="183" formatCode="0000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\ 000"/>
    <numFmt numFmtId="189" formatCode="\ General"/>
    <numFmt numFmtId="190" formatCode="\ 000\]"/>
    <numFmt numFmtId="191" formatCode="\ 0\80"/>
    <numFmt numFmtId="192" formatCode="\ \ 000"/>
    <numFmt numFmtId="193" formatCode="0\ 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sz val="7.5"/>
      <name val="Arial"/>
      <family val="0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7.5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2"/>
      <color indexed="20"/>
      <name val="Arial"/>
      <family val="2"/>
    </font>
    <font>
      <sz val="11"/>
      <color indexed="17"/>
      <name val="Calibri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2"/>
      <color indexed="9"/>
      <name val="Arial"/>
      <family val="2"/>
    </font>
    <font>
      <sz val="11"/>
      <color indexed="62"/>
      <name val="Calibri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1"/>
      <color indexed="60"/>
      <name val="Calibri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41"/>
      <name val="Arial"/>
      <family val="0"/>
    </font>
    <font>
      <sz val="9"/>
      <name val="Arial"/>
      <family val="2"/>
    </font>
    <font>
      <sz val="10"/>
      <color indexed="53"/>
      <name val="Arial"/>
      <family val="0"/>
    </font>
    <font>
      <sz val="9"/>
      <name val="Verdana"/>
      <family val="2"/>
    </font>
    <font>
      <u val="single"/>
      <sz val="7.5"/>
      <color indexed="12"/>
      <name val="Arial"/>
      <family val="2"/>
    </font>
    <font>
      <b/>
      <sz val="11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2" borderId="1" applyNumberFormat="0" applyAlignment="0" applyProtection="0"/>
    <xf numFmtId="0" fontId="20" fillId="2" borderId="1" applyNumberFormat="0" applyAlignment="0" applyProtection="0"/>
    <xf numFmtId="0" fontId="21" fillId="10" borderId="2" applyNumberFormat="0" applyAlignment="0" applyProtection="0"/>
    <xf numFmtId="0" fontId="22" fillId="0" borderId="3" applyNumberFormat="0" applyFill="0" applyAlignment="0" applyProtection="0"/>
    <xf numFmtId="0" fontId="23" fillId="10" borderId="2" applyNumberForma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4" fillId="3" borderId="1" applyNumberFormat="0" applyAlignment="0" applyProtection="0"/>
    <xf numFmtId="0" fontId="25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2" fillId="3" borderId="1" applyNumberFormat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3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36" fillId="2" borderId="8" applyNumberFormat="0" applyAlignment="0" applyProtection="0"/>
    <xf numFmtId="9" fontId="0" fillId="0" borderId="0" applyFont="0" applyFill="0" applyBorder="0" applyAlignment="0" applyProtection="0"/>
    <xf numFmtId="0" fontId="37" fillId="2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1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1" fillId="0" borderId="2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0" fillId="17" borderId="25" xfId="0" applyFill="1" applyBorder="1" applyAlignment="1">
      <alignment/>
    </xf>
    <xf numFmtId="0" fontId="0" fillId="17" borderId="26" xfId="0" applyFill="1" applyBorder="1" applyAlignment="1">
      <alignment/>
    </xf>
    <xf numFmtId="0" fontId="0" fillId="0" borderId="27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8" xfId="0" applyBorder="1" applyAlignment="1">
      <alignment/>
    </xf>
    <xf numFmtId="0" fontId="0" fillId="18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19" borderId="29" xfId="0" applyFill="1" applyBorder="1" applyAlignment="1">
      <alignment/>
    </xf>
    <xf numFmtId="0" fontId="0" fillId="11" borderId="29" xfId="0" applyFill="1" applyBorder="1" applyAlignment="1">
      <alignment/>
    </xf>
    <xf numFmtId="0" fontId="0" fillId="12" borderId="29" xfId="0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3" fillId="0" borderId="33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10" fillId="0" borderId="33" xfId="0" applyFont="1" applyBorder="1" applyAlignment="1">
      <alignment horizontal="center"/>
    </xf>
    <xf numFmtId="0" fontId="11" fillId="0" borderId="37" xfId="0" applyFont="1" applyBorder="1" applyAlignment="1">
      <alignment/>
    </xf>
    <xf numFmtId="0" fontId="0" fillId="17" borderId="0" xfId="0" applyFill="1" applyBorder="1" applyAlignment="1">
      <alignment/>
    </xf>
    <xf numFmtId="0" fontId="0" fillId="17" borderId="39" xfId="0" applyFill="1" applyBorder="1" applyAlignment="1">
      <alignment/>
    </xf>
    <xf numFmtId="0" fontId="6" fillId="17" borderId="11" xfId="0" applyFont="1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0" xfId="0" applyFill="1" applyAlignment="1">
      <alignment/>
    </xf>
    <xf numFmtId="0" fontId="0" fillId="17" borderId="33" xfId="0" applyFill="1" applyBorder="1" applyAlignment="1">
      <alignment/>
    </xf>
    <xf numFmtId="0" fontId="0" fillId="17" borderId="10" xfId="0" applyFill="1" applyBorder="1" applyAlignment="1">
      <alignment/>
    </xf>
    <xf numFmtId="0" fontId="1" fillId="17" borderId="11" xfId="0" applyFont="1" applyFill="1" applyBorder="1" applyAlignment="1">
      <alignment horizontal="right"/>
    </xf>
    <xf numFmtId="0" fontId="0" fillId="17" borderId="12" xfId="0" applyFill="1" applyBorder="1" applyAlignment="1">
      <alignment/>
    </xf>
    <xf numFmtId="0" fontId="0" fillId="17" borderId="40" xfId="0" applyFill="1" applyBorder="1" applyAlignment="1">
      <alignment/>
    </xf>
    <xf numFmtId="0" fontId="0" fillId="17" borderId="41" xfId="0" applyFill="1" applyBorder="1" applyAlignment="1">
      <alignment/>
    </xf>
    <xf numFmtId="0" fontId="0" fillId="17" borderId="42" xfId="0" applyFill="1" applyBorder="1" applyAlignment="1">
      <alignment/>
    </xf>
    <xf numFmtId="0" fontId="2" fillId="17" borderId="41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43" xfId="0" applyBorder="1" applyAlignment="1">
      <alignment/>
    </xf>
    <xf numFmtId="0" fontId="1" fillId="0" borderId="4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45" xfId="0" applyBorder="1" applyAlignment="1">
      <alignment/>
    </xf>
    <xf numFmtId="0" fontId="7" fillId="0" borderId="46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7" fillId="0" borderId="49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" fillId="0" borderId="51" xfId="0" applyFont="1" applyBorder="1" applyAlignment="1">
      <alignment horizontal="center"/>
    </xf>
    <xf numFmtId="164" fontId="1" fillId="0" borderId="52" xfId="0" applyNumberFormat="1" applyFont="1" applyBorder="1" applyAlignment="1">
      <alignment horizontal="center"/>
    </xf>
    <xf numFmtId="164" fontId="1" fillId="0" borderId="53" xfId="0" applyNumberFormat="1" applyFont="1" applyBorder="1" applyAlignment="1">
      <alignment horizontal="center"/>
    </xf>
    <xf numFmtId="0" fontId="1" fillId="17" borderId="0" xfId="0" applyFont="1" applyFill="1" applyBorder="1" applyAlignment="1">
      <alignment/>
    </xf>
    <xf numFmtId="0" fontId="0" fillId="0" borderId="38" xfId="0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0" fillId="0" borderId="55" xfId="0" applyBorder="1" applyAlignment="1">
      <alignment/>
    </xf>
    <xf numFmtId="0" fontId="1" fillId="17" borderId="11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54" xfId="0" applyBorder="1" applyAlignment="1">
      <alignment/>
    </xf>
    <xf numFmtId="0" fontId="3" fillId="0" borderId="34" xfId="0" applyFont="1" applyBorder="1" applyAlignment="1">
      <alignment/>
    </xf>
    <xf numFmtId="0" fontId="7" fillId="0" borderId="53" xfId="0" applyFont="1" applyBorder="1" applyAlignment="1">
      <alignment horizontal="center"/>
    </xf>
    <xf numFmtId="0" fontId="3" fillId="0" borderId="56" xfId="0" applyFont="1" applyBorder="1" applyAlignment="1">
      <alignment/>
    </xf>
    <xf numFmtId="0" fontId="0" fillId="0" borderId="4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5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17" borderId="28" xfId="0" applyFill="1" applyBorder="1" applyAlignment="1">
      <alignment/>
    </xf>
    <xf numFmtId="0" fontId="2" fillId="0" borderId="56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17" borderId="28" xfId="0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164" fontId="1" fillId="0" borderId="51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164" fontId="1" fillId="0" borderId="16" xfId="0" applyNumberFormat="1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" fillId="17" borderId="28" xfId="0" applyFont="1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4" fontId="1" fillId="17" borderId="28" xfId="0" applyNumberFormat="1" applyFont="1" applyFill="1" applyBorder="1" applyAlignment="1">
      <alignment horizontal="center"/>
    </xf>
    <xf numFmtId="0" fontId="0" fillId="17" borderId="16" xfId="0" applyFill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0" fontId="2" fillId="17" borderId="15" xfId="0" applyFont="1" applyFill="1" applyBorder="1" applyAlignment="1">
      <alignment horizontal="center"/>
    </xf>
    <xf numFmtId="0" fontId="7" fillId="17" borderId="16" xfId="0" applyFont="1" applyFill="1" applyBorder="1" applyAlignment="1">
      <alignment horizontal="center"/>
    </xf>
    <xf numFmtId="0" fontId="2" fillId="17" borderId="16" xfId="0" applyFont="1" applyFill="1" applyBorder="1" applyAlignment="1">
      <alignment horizontal="center"/>
    </xf>
    <xf numFmtId="0" fontId="7" fillId="17" borderId="16" xfId="0" applyFont="1" applyFill="1" applyBorder="1" applyAlignment="1">
      <alignment/>
    </xf>
    <xf numFmtId="0" fontId="7" fillId="17" borderId="17" xfId="0" applyFont="1" applyFill="1" applyBorder="1" applyAlignment="1">
      <alignment/>
    </xf>
    <xf numFmtId="0" fontId="7" fillId="0" borderId="53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6" fillId="17" borderId="41" xfId="0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43" xfId="0" applyFill="1" applyBorder="1" applyAlignment="1">
      <alignment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2" xfId="0" applyFont="1" applyFill="1" applyBorder="1" applyAlignment="1">
      <alignment/>
    </xf>
    <xf numFmtId="0" fontId="0" fillId="0" borderId="63" xfId="0" applyFill="1" applyBorder="1" applyAlignment="1">
      <alignment/>
    </xf>
    <xf numFmtId="0" fontId="0" fillId="0" borderId="30" xfId="0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45" xfId="0" applyFill="1" applyBorder="1" applyAlignment="1">
      <alignment/>
    </xf>
    <xf numFmtId="164" fontId="1" fillId="0" borderId="53" xfId="0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164" fontId="1" fillId="17" borderId="25" xfId="0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164" fontId="1" fillId="0" borderId="2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7" fillId="0" borderId="20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0" fillId="17" borderId="40" xfId="0" applyFill="1" applyBorder="1" applyAlignment="1">
      <alignment horizontal="center"/>
    </xf>
    <xf numFmtId="0" fontId="0" fillId="17" borderId="41" xfId="0" applyFill="1" applyBorder="1" applyAlignment="1">
      <alignment horizontal="center"/>
    </xf>
    <xf numFmtId="0" fontId="0" fillId="17" borderId="33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3" xfId="0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1" fillId="0" borderId="49" xfId="0" applyFont="1" applyBorder="1" applyAlignment="1">
      <alignment/>
    </xf>
    <xf numFmtId="0" fontId="11" fillId="0" borderId="50" xfId="0" applyFont="1" applyBorder="1" applyAlignment="1">
      <alignment/>
    </xf>
    <xf numFmtId="0" fontId="0" fillId="0" borderId="39" xfId="0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1" fillId="17" borderId="0" xfId="0" applyFont="1" applyFill="1" applyBorder="1" applyAlignment="1">
      <alignment horizontal="center"/>
    </xf>
    <xf numFmtId="0" fontId="1" fillId="17" borderId="10" xfId="0" applyFont="1" applyFill="1" applyBorder="1" applyAlignment="1">
      <alignment/>
    </xf>
    <xf numFmtId="0" fontId="0" fillId="17" borderId="39" xfId="0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1" fillId="17" borderId="67" xfId="0" applyFont="1" applyFill="1" applyBorder="1" applyAlignment="1">
      <alignment horizontal="center"/>
    </xf>
    <xf numFmtId="0" fontId="1" fillId="17" borderId="22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3" xfId="0" applyBorder="1" applyAlignment="1">
      <alignment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3" fillId="0" borderId="28" xfId="0" applyFont="1" applyFill="1" applyBorder="1" applyAlignment="1">
      <alignment/>
    </xf>
    <xf numFmtId="0" fontId="7" fillId="0" borderId="49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7" fillId="0" borderId="16" xfId="91" applyFont="1" applyFill="1" applyBorder="1" applyAlignment="1">
      <alignment horizontal="center" vertical="center"/>
      <protection/>
    </xf>
    <xf numFmtId="0" fontId="0" fillId="0" borderId="16" xfId="91" applyFont="1" applyFill="1" applyBorder="1" applyAlignment="1">
      <alignment horizontal="center" vertical="center"/>
      <protection/>
    </xf>
    <xf numFmtId="0" fontId="0" fillId="0" borderId="16" xfId="90" applyFont="1" applyFill="1" applyBorder="1" applyAlignment="1">
      <alignment horizontal="left" vertical="center"/>
      <protection/>
    </xf>
    <xf numFmtId="0" fontId="0" fillId="0" borderId="50" xfId="90" applyFont="1" applyFill="1" applyBorder="1" applyAlignment="1">
      <alignment horizontal="left" vertical="center"/>
      <protection/>
    </xf>
    <xf numFmtId="164" fontId="1" fillId="0" borderId="18" xfId="0" applyNumberFormat="1" applyFont="1" applyBorder="1" applyAlignment="1">
      <alignment horizontal="center"/>
    </xf>
    <xf numFmtId="0" fontId="0" fillId="0" borderId="16" xfId="89" applyFont="1" applyFill="1" applyBorder="1" applyAlignment="1">
      <alignment horizontal="left" vertical="center"/>
      <protection/>
    </xf>
    <xf numFmtId="0" fontId="0" fillId="0" borderId="17" xfId="89" applyFont="1" applyFill="1" applyBorder="1" applyAlignment="1">
      <alignment horizontal="left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7" fillId="0" borderId="18" xfId="9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0" borderId="49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9" fillId="0" borderId="49" xfId="0" applyFont="1" applyBorder="1" applyAlignment="1">
      <alignment/>
    </xf>
    <xf numFmtId="0" fontId="9" fillId="0" borderId="50" xfId="0" applyFont="1" applyBorder="1" applyAlignment="1">
      <alignment/>
    </xf>
    <xf numFmtId="0" fontId="0" fillId="0" borderId="5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68" xfId="0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54" xfId="0" applyBorder="1" applyAlignment="1">
      <alignment horizontal="center"/>
    </xf>
    <xf numFmtId="0" fontId="7" fillId="17" borderId="39" xfId="0" applyFont="1" applyFill="1" applyBorder="1" applyAlignment="1">
      <alignment horizontal="center"/>
    </xf>
    <xf numFmtId="0" fontId="6" fillId="17" borderId="4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65" xfId="0" applyFont="1" applyBorder="1" applyAlignment="1">
      <alignment/>
    </xf>
    <xf numFmtId="0" fontId="0" fillId="14" borderId="29" xfId="0" applyFill="1" applyBorder="1" applyAlignment="1">
      <alignment/>
    </xf>
    <xf numFmtId="0" fontId="0" fillId="20" borderId="29" xfId="0" applyFill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9" fillId="11" borderId="29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55" xfId="0" applyFont="1" applyBorder="1" applyAlignment="1">
      <alignment/>
    </xf>
    <xf numFmtId="0" fontId="0" fillId="10" borderId="29" xfId="0" applyFill="1" applyBorder="1" applyAlignment="1">
      <alignment/>
    </xf>
    <xf numFmtId="0" fontId="0" fillId="17" borderId="29" xfId="0" applyFill="1" applyBorder="1" applyAlignment="1">
      <alignment/>
    </xf>
    <xf numFmtId="0" fontId="1" fillId="0" borderId="2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5" xfId="0" applyBorder="1" applyAlignment="1">
      <alignment/>
    </xf>
    <xf numFmtId="164" fontId="1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21" borderId="29" xfId="0" applyFill="1" applyBorder="1" applyAlignment="1">
      <alignment/>
    </xf>
    <xf numFmtId="0" fontId="0" fillId="0" borderId="16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0" fillId="21" borderId="29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47" fillId="22" borderId="29" xfId="0" applyFont="1" applyFill="1" applyBorder="1" applyAlignment="1">
      <alignment/>
    </xf>
    <xf numFmtId="0" fontId="0" fillId="23" borderId="29" xfId="0" applyFill="1" applyBorder="1" applyAlignment="1">
      <alignment/>
    </xf>
    <xf numFmtId="164" fontId="1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5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69" xfId="0" applyFont="1" applyFill="1" applyBorder="1" applyAlignment="1">
      <alignment vertical="center"/>
    </xf>
    <xf numFmtId="0" fontId="48" fillId="0" borderId="69" xfId="87" applyFont="1" applyFill="1" applyBorder="1" applyAlignment="1">
      <alignment horizontal="left" vertical="center"/>
      <protection/>
    </xf>
    <xf numFmtId="164" fontId="1" fillId="0" borderId="2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71" xfId="0" applyFont="1" applyFill="1" applyBorder="1" applyAlignment="1">
      <alignment vertical="center"/>
    </xf>
    <xf numFmtId="0" fontId="1" fillId="0" borderId="5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17" borderId="0" xfId="0" applyFont="1" applyFill="1" applyBorder="1" applyAlignment="1">
      <alignment horizontal="right"/>
    </xf>
    <xf numFmtId="0" fontId="7" fillId="0" borderId="72" xfId="0" applyFont="1" applyFill="1" applyBorder="1" applyAlignment="1">
      <alignment horizontal="center" vertical="center"/>
    </xf>
    <xf numFmtId="0" fontId="49" fillId="14" borderId="29" xfId="0" applyFont="1" applyFill="1" applyBorder="1" applyAlignment="1">
      <alignment/>
    </xf>
    <xf numFmtId="0" fontId="0" fillId="0" borderId="16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6" xfId="0" applyFont="1" applyFill="1" applyBorder="1" applyAlignment="1">
      <alignment/>
    </xf>
    <xf numFmtId="0" fontId="3" fillId="0" borderId="49" xfId="0" applyFont="1" applyBorder="1" applyAlignment="1">
      <alignment horizontal="center"/>
    </xf>
    <xf numFmtId="0" fontId="9" fillId="0" borderId="49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24" borderId="29" xfId="0" applyFill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51" xfId="0" applyFont="1" applyBorder="1" applyAlignment="1">
      <alignment horizontal="center"/>
    </xf>
    <xf numFmtId="0" fontId="9" fillId="25" borderId="29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0" fillId="0" borderId="29" xfId="0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0" fontId="0" fillId="26" borderId="29" xfId="0" applyFill="1" applyBorder="1" applyAlignment="1">
      <alignment/>
    </xf>
    <xf numFmtId="0" fontId="1" fillId="0" borderId="73" xfId="0" applyFont="1" applyFill="1" applyBorder="1" applyAlignment="1">
      <alignment horizontal="center" vertical="center"/>
    </xf>
    <xf numFmtId="0" fontId="0" fillId="0" borderId="49" xfId="89" applyFont="1" applyFill="1" applyBorder="1" applyAlignment="1">
      <alignment horizontal="left" vertical="center"/>
      <protection/>
    </xf>
    <xf numFmtId="0" fontId="0" fillId="0" borderId="49" xfId="86" applyFont="1" applyFill="1" applyBorder="1" applyAlignment="1">
      <alignment vertical="center"/>
      <protection/>
    </xf>
    <xf numFmtId="0" fontId="0" fillId="0" borderId="0" xfId="0" applyFill="1" applyAlignment="1">
      <alignment horizontal="left"/>
    </xf>
    <xf numFmtId="0" fontId="0" fillId="0" borderId="18" xfId="0" applyFont="1" applyFill="1" applyBorder="1" applyAlignment="1">
      <alignment horizontal="left" vertical="center"/>
    </xf>
    <xf numFmtId="0" fontId="0" fillId="0" borderId="17" xfId="91" applyFont="1" applyFill="1" applyBorder="1" applyAlignment="1">
      <alignment vertical="center"/>
      <protection/>
    </xf>
    <xf numFmtId="0" fontId="0" fillId="0" borderId="17" xfId="91" applyFont="1" applyFill="1" applyBorder="1">
      <alignment/>
      <protection/>
    </xf>
    <xf numFmtId="0" fontId="50" fillId="0" borderId="17" xfId="89" applyFont="1" applyFill="1" applyBorder="1" applyAlignment="1">
      <alignment horizontal="left"/>
      <protection/>
    </xf>
    <xf numFmtId="0" fontId="0" fillId="0" borderId="19" xfId="91" applyFont="1" applyFill="1" applyBorder="1" applyAlignment="1">
      <alignment vertical="center"/>
      <protection/>
    </xf>
    <xf numFmtId="0" fontId="0" fillId="0" borderId="47" xfId="91" applyFont="1" applyFill="1" applyBorder="1" applyAlignment="1">
      <alignment vertical="center"/>
      <protection/>
    </xf>
    <xf numFmtId="0" fontId="0" fillId="0" borderId="37" xfId="91" applyFont="1" applyFill="1" applyBorder="1" applyAlignment="1">
      <alignment horizontal="center" vertical="center"/>
      <protection/>
    </xf>
    <xf numFmtId="0" fontId="0" fillId="0" borderId="37" xfId="91" applyFont="1" applyFill="1" applyBorder="1" applyAlignment="1">
      <alignment horizontal="center"/>
      <protection/>
    </xf>
    <xf numFmtId="0" fontId="0" fillId="0" borderId="55" xfId="91" applyFont="1" applyFill="1" applyBorder="1" applyAlignment="1">
      <alignment horizontal="center" vertical="center"/>
      <protection/>
    </xf>
    <xf numFmtId="0" fontId="0" fillId="0" borderId="37" xfId="89" applyFont="1" applyFill="1" applyBorder="1" applyAlignment="1">
      <alignment horizontal="center"/>
      <protection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9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/>
    </xf>
    <xf numFmtId="0" fontId="0" fillId="0" borderId="74" xfId="0" applyFill="1" applyBorder="1" applyAlignment="1">
      <alignment/>
    </xf>
    <xf numFmtId="0" fontId="0" fillId="17" borderId="42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2" fillId="17" borderId="11" xfId="0" applyFont="1" applyFill="1" applyBorder="1" applyAlignment="1">
      <alignment/>
    </xf>
    <xf numFmtId="0" fontId="0" fillId="17" borderId="33" xfId="0" applyFont="1" applyFill="1" applyBorder="1" applyAlignment="1">
      <alignment/>
    </xf>
    <xf numFmtId="0" fontId="0" fillId="0" borderId="28" xfId="0" applyFont="1" applyFill="1" applyBorder="1" applyAlignment="1">
      <alignment horizontal="left" vertical="center"/>
    </xf>
    <xf numFmtId="0" fontId="52" fillId="0" borderId="28" xfId="88" applyFont="1" applyFill="1" applyBorder="1" applyAlignment="1">
      <alignment horizontal="left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3" fillId="0" borderId="56" xfId="0" applyFont="1" applyFill="1" applyBorder="1" applyAlignment="1">
      <alignment/>
    </xf>
    <xf numFmtId="0" fontId="1" fillId="0" borderId="75" xfId="0" applyFont="1" applyFill="1" applyBorder="1" applyAlignment="1">
      <alignment horizontal="left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164" fontId="1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vertical="top"/>
    </xf>
    <xf numFmtId="0" fontId="0" fillId="0" borderId="37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6" xfId="0" applyFont="1" applyFill="1" applyBorder="1" applyAlignment="1">
      <alignment/>
    </xf>
    <xf numFmtId="0" fontId="0" fillId="0" borderId="55" xfId="0" applyFont="1" applyFill="1" applyBorder="1" applyAlignment="1">
      <alignment vertical="top"/>
    </xf>
    <xf numFmtId="0" fontId="0" fillId="0" borderId="55" xfId="0" applyBorder="1" applyAlignment="1">
      <alignment horizontal="center"/>
    </xf>
    <xf numFmtId="0" fontId="0" fillId="0" borderId="47" xfId="0" applyBorder="1" applyAlignment="1">
      <alignment horizontal="center"/>
    </xf>
    <xf numFmtId="164" fontId="1" fillId="0" borderId="33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52" fillId="0" borderId="25" xfId="88" applyFont="1" applyFill="1" applyBorder="1" applyAlignment="1">
      <alignment horizontal="left" vertical="center"/>
      <protection/>
    </xf>
    <xf numFmtId="0" fontId="0" fillId="0" borderId="28" xfId="87" applyFont="1" applyFill="1" applyBorder="1" applyAlignment="1">
      <alignment horizontal="left" vertical="center"/>
      <protection/>
    </xf>
    <xf numFmtId="0" fontId="48" fillId="0" borderId="21" xfId="87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37" xfId="0" applyFont="1" applyFill="1" applyBorder="1" applyAlignment="1">
      <alignment vertical="top"/>
    </xf>
    <xf numFmtId="164" fontId="1" fillId="0" borderId="52" xfId="87" applyNumberFormat="1" applyFont="1" applyFill="1" applyBorder="1" applyAlignment="1">
      <alignment horizontal="center" vertical="center"/>
      <protection/>
    </xf>
    <xf numFmtId="164" fontId="0" fillId="0" borderId="16" xfId="87" applyNumberFormat="1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164" fontId="1" fillId="0" borderId="15" xfId="87" applyNumberFormat="1" applyFont="1" applyFill="1" applyBorder="1" applyAlignment="1">
      <alignment horizontal="center" vertical="center"/>
      <protection/>
    </xf>
    <xf numFmtId="164" fontId="1" fillId="0" borderId="53" xfId="87" applyNumberFormat="1" applyFont="1" applyFill="1" applyBorder="1" applyAlignment="1">
      <alignment horizontal="center" vertical="center"/>
      <protection/>
    </xf>
    <xf numFmtId="164" fontId="0" fillId="0" borderId="46" xfId="87" applyNumberFormat="1" applyFont="1" applyFill="1" applyBorder="1" applyAlignment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/>
    </xf>
    <xf numFmtId="164" fontId="1" fillId="0" borderId="51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/>
    </xf>
    <xf numFmtId="0" fontId="0" fillId="0" borderId="50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/>
    </xf>
    <xf numFmtId="164" fontId="1" fillId="0" borderId="46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0" fontId="1" fillId="17" borderId="20" xfId="0" applyFont="1" applyFill="1" applyBorder="1" applyAlignment="1">
      <alignment horizontal="center"/>
    </xf>
    <xf numFmtId="0" fontId="1" fillId="17" borderId="38" xfId="0" applyFont="1" applyFill="1" applyBorder="1" applyAlignment="1">
      <alignment/>
    </xf>
    <xf numFmtId="0" fontId="1" fillId="17" borderId="38" xfId="0" applyFont="1" applyFill="1" applyBorder="1" applyAlignment="1">
      <alignment horizontal="center"/>
    </xf>
    <xf numFmtId="0" fontId="1" fillId="17" borderId="41" xfId="0" applyFont="1" applyFill="1" applyBorder="1" applyAlignment="1">
      <alignment horizontal="center"/>
    </xf>
    <xf numFmtId="0" fontId="1" fillId="17" borderId="41" xfId="0" applyFont="1" applyFill="1" applyBorder="1" applyAlignment="1">
      <alignment/>
    </xf>
    <xf numFmtId="0" fontId="1" fillId="0" borderId="7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1" fillId="0" borderId="37" xfId="0" applyFont="1" applyBorder="1" applyAlignment="1">
      <alignment/>
    </xf>
    <xf numFmtId="0" fontId="0" fillId="0" borderId="34" xfId="0" applyFont="1" applyFill="1" applyBorder="1" applyAlignment="1">
      <alignment/>
    </xf>
    <xf numFmtId="164" fontId="1" fillId="0" borderId="20" xfId="87" applyNumberFormat="1" applyFont="1" applyFill="1" applyBorder="1" applyAlignment="1">
      <alignment horizontal="center" vertical="center"/>
      <protection/>
    </xf>
    <xf numFmtId="0" fontId="0" fillId="0" borderId="18" xfId="87" applyFont="1" applyFill="1" applyBorder="1" applyAlignment="1">
      <alignment horizontal="center" vertical="center"/>
      <protection/>
    </xf>
    <xf numFmtId="0" fontId="0" fillId="0" borderId="62" xfId="0" applyFont="1" applyBorder="1" applyAlignment="1">
      <alignment/>
    </xf>
    <xf numFmtId="0" fontId="1" fillId="0" borderId="55" xfId="0" applyFont="1" applyBorder="1" applyAlignment="1">
      <alignment/>
    </xf>
    <xf numFmtId="0" fontId="0" fillId="0" borderId="47" xfId="0" applyFont="1" applyFill="1" applyBorder="1" applyAlignment="1">
      <alignment horizontal="center"/>
    </xf>
    <xf numFmtId="0" fontId="1" fillId="17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37" xfId="0" applyFont="1" applyBorder="1" applyAlignment="1">
      <alignment/>
    </xf>
    <xf numFmtId="164" fontId="1" fillId="0" borderId="51" xfId="0" applyNumberFormat="1" applyFont="1" applyFill="1" applyBorder="1" applyAlignment="1">
      <alignment horizontal="center"/>
    </xf>
    <xf numFmtId="0" fontId="2" fillId="17" borderId="65" xfId="0" applyFont="1" applyFill="1" applyBorder="1" applyAlignment="1">
      <alignment horizontal="center"/>
    </xf>
    <xf numFmtId="0" fontId="2" fillId="17" borderId="78" xfId="0" applyFont="1" applyFill="1" applyBorder="1" applyAlignment="1">
      <alignment horizontal="left"/>
    </xf>
    <xf numFmtId="0" fontId="2" fillId="17" borderId="22" xfId="0" applyFont="1" applyFill="1" applyBorder="1" applyAlignment="1">
      <alignment horizontal="center"/>
    </xf>
    <xf numFmtId="0" fontId="1" fillId="17" borderId="39" xfId="0" applyFont="1" applyFill="1" applyBorder="1" applyAlignment="1">
      <alignment horizontal="center"/>
    </xf>
    <xf numFmtId="0" fontId="1" fillId="17" borderId="11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9" fillId="0" borderId="37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0" fillId="0" borderId="79" xfId="0" applyFill="1" applyBorder="1" applyAlignment="1">
      <alignment/>
    </xf>
    <xf numFmtId="0" fontId="1" fillId="0" borderId="80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7" borderId="42" xfId="0" applyFill="1" applyBorder="1" applyAlignment="1">
      <alignment horizontal="center"/>
    </xf>
    <xf numFmtId="0" fontId="1" fillId="0" borderId="81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54" xfId="0" applyFill="1" applyBorder="1" applyAlignment="1">
      <alignment horizontal="center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rmal_2010" xfId="86"/>
    <cellStyle name="Normal_2011" xfId="87"/>
    <cellStyle name="Normal_2011_1" xfId="88"/>
    <cellStyle name="Normal_2013" xfId="89"/>
    <cellStyle name="Normal_2014" xfId="90"/>
    <cellStyle name="Normal_Plan1" xfId="91"/>
    <cellStyle name="Nota" xfId="92"/>
    <cellStyle name="Note" xfId="93"/>
    <cellStyle name="Output" xfId="94"/>
    <cellStyle name="Percent" xfId="95"/>
    <cellStyle name="Saída" xfId="96"/>
    <cellStyle name="Comma" xfId="97"/>
    <cellStyle name="Comma [0]" xfId="98"/>
    <cellStyle name="Texto de Aviso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ítulo 4" xfId="106"/>
    <cellStyle name="Título_Waves" xfId="107"/>
    <cellStyle name="Total" xfId="108"/>
    <cellStyle name="Warning Text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C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7" name="Rectangle 11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" name="Rectangle 12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9" name="Rectangle 12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0" name="Rectangle 12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1" name="Rectangle 12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2" name="Rectangle 12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3" name="Rectangle 12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4" name="Rectangle 12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5" name="Rectangle 127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" name="Rectangle 128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" name="Rectangle 12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" name="Rectangle 13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9" name="Rectangle 13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0" name="Rectangle 13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1" name="Rectangle 13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2" name="Rectangle 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3" name="Rectangle 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4" name="Rectangle 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5" name="Rectangle 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6" name="Rectangle 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7" name="Rectangle 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8" name="Rectangle 11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9" name="Rectangle 12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30" name="Rectangle 12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31" name="Rectangle 12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32" name="Rectangle 12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33" name="Rectangle 12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34" name="Rectangle 12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35" name="Rectangle 12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36" name="Rectangle 127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37" name="Rectangle 128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38" name="Rectangle 12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39" name="Rectangle 13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40" name="Rectangle 13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41" name="Rectangle 13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42" name="Rectangle 13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43" name="Rectangle 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44" name="Rectangle 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45" name="Rectangle 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46" name="Rectangle 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47" name="Rectangle 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48" name="Rectangle 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49" name="Rectangle 11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50" name="Rectangle 12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51" name="Rectangle 12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52" name="Rectangle 12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53" name="Rectangle 12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54" name="Rectangle 12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55" name="Rectangle 12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56" name="Rectangle 12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57" name="Rectangle 127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58" name="Rectangle 128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59" name="Rectangle 12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60" name="Rectangle 13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61" name="Rectangle 13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62" name="Rectangle 13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63" name="Rectangle 13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64" name="Rectangle 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65" name="Rectangle 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66" name="Rectangle 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67" name="Rectangle 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68" name="Rectangle 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69" name="Rectangle 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70" name="Rectangle 11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71" name="Rectangle 12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72" name="Rectangle 12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73" name="Rectangle 12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74" name="Rectangle 12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75" name="Rectangle 12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76" name="Rectangle 12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77" name="Rectangle 12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78" name="Rectangle 127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79" name="Rectangle 128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0" name="Rectangle 12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1" name="Rectangle 13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2" name="Rectangle 13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3" name="Rectangle 13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4" name="Rectangle 13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5" name="Rectangle 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6" name="Rectangle 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7" name="Rectangle 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8" name="Rectangle 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9" name="Rectangle 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90" name="Rectangle 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91" name="Rectangle 11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92" name="Rectangle 12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93" name="Rectangle 12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94" name="Rectangle 12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95" name="Rectangle 12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96" name="Rectangle 12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97" name="Rectangle 12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98" name="Rectangle 12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99" name="Rectangle 127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00" name="Rectangle 128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01" name="Rectangle 12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02" name="Rectangle 13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03" name="Rectangle 13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04" name="Rectangle 13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05" name="Rectangle 13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06" name="Rectangle 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07" name="Rectangle 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08" name="Rectangle 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09" name="Rectangle 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10" name="Rectangle 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11" name="Rectangle 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12" name="Rectangle 11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13" name="Rectangle 12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14" name="Rectangle 12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15" name="Rectangle 12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16" name="Rectangle 12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17" name="Rectangle 12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18" name="Rectangle 12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19" name="Rectangle 12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20" name="Rectangle 127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21" name="Rectangle 128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22" name="Rectangle 12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23" name="Rectangle 13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24" name="Rectangle 13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25" name="Rectangle 13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26" name="Rectangle 13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27" name="Rectangle 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28" name="Rectangle 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29" name="Rectangle 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30" name="Rectangle 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31" name="Rectangle 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32" name="Rectangle 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33" name="Rectangle 11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34" name="Rectangle 12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35" name="Rectangle 12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36" name="Rectangle 12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37" name="Rectangle 12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38" name="Rectangle 12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39" name="Rectangle 12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40" name="Rectangle 12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41" name="Rectangle 127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42" name="Rectangle 128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43" name="Rectangle 12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44" name="Rectangle 13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45" name="Rectangle 13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46" name="Rectangle 13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47" name="Rectangle 13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48" name="Rectangle 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49" name="Rectangle 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50" name="Rectangle 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51" name="Rectangle 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52" name="Rectangle 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53" name="Rectangle 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54" name="Rectangle 11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55" name="Rectangle 12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56" name="Rectangle 12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57" name="Rectangle 12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58" name="Rectangle 12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59" name="Rectangle 12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0" name="Rectangle 12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1" name="Rectangle 12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2" name="Rectangle 127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3" name="Rectangle 128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4" name="Rectangle 12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5" name="Rectangle 13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6" name="Rectangle 13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7" name="Rectangle 13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8" name="Rectangle 13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9" name="Rectangle 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0" name="Rectangle 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1" name="Rectangle 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2" name="Rectangle 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3" name="Rectangle 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4" name="Rectangle 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5" name="Rectangle 11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6" name="Rectangle 12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7" name="Rectangle 12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8" name="Rectangle 12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9" name="Rectangle 12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0" name="Rectangle 12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1" name="Rectangle 12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2" name="Rectangle 12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3" name="Rectangle 127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4" name="Rectangle 128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5" name="Rectangle 12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6" name="Rectangle 13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7" name="Rectangle 13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8" name="Rectangle 13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9" name="Rectangle 13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90" name="Rectangle 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91" name="Rectangle 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92" name="Rectangle 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93" name="Rectangle 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94" name="Rectangle 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95" name="Rectangle 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96" name="Rectangle 11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97" name="Rectangle 12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98" name="Rectangle 12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99" name="Rectangle 12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00" name="Rectangle 12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01" name="Rectangle 12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02" name="Rectangle 12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03" name="Rectangle 12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04" name="Rectangle 127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05" name="Rectangle 128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06" name="Rectangle 12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07" name="Rectangle 13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08" name="Rectangle 13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09" name="Rectangle 13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10" name="Rectangle 13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11" name="Rectangle 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12" name="Rectangle 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13" name="Rectangle 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14" name="Rectangle 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15" name="Rectangle 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16" name="Rectangle 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17" name="Rectangle 11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18" name="Rectangle 12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19" name="Rectangle 12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20" name="Rectangle 12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21" name="Rectangle 12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22" name="Rectangle 12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23" name="Rectangle 12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24" name="Rectangle 12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25" name="Rectangle 127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26" name="Rectangle 128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27" name="Rectangle 12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28" name="Rectangle 13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29" name="Rectangle 13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30" name="Rectangle 13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31" name="Rectangle 13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32" name="Rectangle 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33" name="Rectangle 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34" name="Rectangle 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35" name="Rectangle 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36" name="Rectangle 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37" name="Rectangle 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38" name="Rectangle 11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39" name="Rectangle 12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40" name="Rectangle 12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41" name="Rectangle 12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42" name="Rectangle 12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43" name="Rectangle 12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44" name="Rectangle 12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45" name="Rectangle 12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46" name="Rectangle 127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47" name="Rectangle 128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48" name="Rectangle 12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49" name="Rectangle 13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50" name="Rectangle 13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51" name="Rectangle 13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52" name="Rectangle 13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53" name="Rectangle 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54" name="Rectangle 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55" name="Rectangle 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56" name="Rectangle 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57" name="Rectangle 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58" name="Rectangle 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59" name="Rectangle 11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60" name="Rectangle 12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61" name="Rectangle 12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62" name="Rectangle 12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63" name="Rectangle 12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64" name="Rectangle 12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65" name="Rectangle 12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66" name="Rectangle 12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67" name="Rectangle 127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68" name="Rectangle 128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69" name="Rectangle 12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70" name="Rectangle 13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71" name="Rectangle 13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72" name="Rectangle 13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73" name="Rectangle 13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74" name="Rectangle 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75" name="Rectangle 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76" name="Rectangle 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77" name="Rectangle 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78" name="Rectangle 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79" name="Rectangle 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80" name="Rectangle 11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81" name="Rectangle 12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82" name="Rectangle 12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83" name="Rectangle 12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84" name="Rectangle 12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85" name="Rectangle 12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86" name="Rectangle 12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87" name="Rectangle 12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88" name="Rectangle 127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89" name="Rectangle 128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90" name="Rectangle 12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91" name="Rectangle 13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92" name="Rectangle 13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93" name="Rectangle 13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294" name="Rectangle 13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95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96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97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98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99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00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01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02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03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04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05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06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07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08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09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10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11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12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13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14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15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16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17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18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19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20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21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22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23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24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25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26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27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28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29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30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31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32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33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34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35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36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37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38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39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40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41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42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43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44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45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46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47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48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49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50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51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52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53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54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55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56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57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58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59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60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61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62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63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64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65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66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67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68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69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70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71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72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73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74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75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76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77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78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79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80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81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82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83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84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85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86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87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88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89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90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91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92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93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94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95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96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97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98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99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0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1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2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3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4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5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6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7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8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9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10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11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12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13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14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15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16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17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18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19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20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21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22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23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24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25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26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27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28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29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30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31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32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33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34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35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36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37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38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39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40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41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42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43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44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45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46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47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48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49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50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51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52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53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54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55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56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57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58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59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60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61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62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63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64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65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66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67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68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69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70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71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72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73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74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75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76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77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78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79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80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81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82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83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84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85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86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87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88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89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90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91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92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93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94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95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96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97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98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99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00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01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02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03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04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05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06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07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08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09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10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11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12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13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14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15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16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17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18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19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20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21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22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23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24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25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26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27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28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29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30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31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32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33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34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35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36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37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38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39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40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41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42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43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44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45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46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47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48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49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50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51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52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53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54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55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56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57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58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59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60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61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62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63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64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65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66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67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68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69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70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71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72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73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74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75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76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77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78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79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80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81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82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83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84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85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86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87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88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89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90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91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92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93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94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95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96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97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98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599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00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01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02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03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04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05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06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07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08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09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10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11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12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13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14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15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16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17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18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19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20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21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22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23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24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25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26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27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28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29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30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31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32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33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34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35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36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37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38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39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40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41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42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43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44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45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46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47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48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49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50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51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52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53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54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55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56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57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58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59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60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61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62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63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64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65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66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67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68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69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70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71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72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73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74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75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76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77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78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79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80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81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82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83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84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85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86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87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88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89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90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91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92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93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94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95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96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97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98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699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00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01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02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03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04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05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06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07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08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09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10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11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12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13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14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15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16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17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18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19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20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21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22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23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24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25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26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27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28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29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30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31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32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33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34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35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36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37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38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39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40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41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42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43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44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45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46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47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48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49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50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51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52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53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54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55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56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57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58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59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60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61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62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63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64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65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66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67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68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69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70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71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72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73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74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75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76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77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78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79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80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81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82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83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84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85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86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87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88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89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90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91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92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93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94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95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96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97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798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799" name="Rectangle 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00" name="Rectangle 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01" name="Rectangle 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02" name="Rectangle 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03" name="Rectangle 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04" name="Rectangle 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05" name="Rectangle 11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06" name="Rectangle 12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07" name="Rectangle 12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08" name="Rectangle 12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09" name="Rectangle 12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10" name="Rectangle 12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11" name="Rectangle 12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12" name="Rectangle 12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13" name="Rectangle 127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14" name="Rectangle 128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15" name="Rectangle 12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16" name="Rectangle 13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17" name="Rectangle 13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18" name="Rectangle 13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819" name="Rectangle 13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20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21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22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23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24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25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26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27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28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29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30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31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32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33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34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35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36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37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38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39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40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41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42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43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44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45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46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47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48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49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50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51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52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53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54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55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56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57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58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59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60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61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62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63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64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65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66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67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68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69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70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71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72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73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74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75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76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77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78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79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80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81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82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83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84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85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86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87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88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89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90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91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92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93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94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95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96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97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98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899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00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01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02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03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04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05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06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07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08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09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10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11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12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13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14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15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16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17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18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19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20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21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22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23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24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25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26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27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28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29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30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31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32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33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34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35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36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37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38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39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40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41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42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43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44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45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46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47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48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49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50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51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52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53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54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55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56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57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58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59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60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61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62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63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64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65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66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67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68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69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70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71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72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73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74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75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76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77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78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79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80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81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82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83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84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85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86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87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88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89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90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91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92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93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94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95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96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97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98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99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00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01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02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03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04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05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06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07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08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09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10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11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12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13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14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15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16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17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18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19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0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1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2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3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4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5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6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7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8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9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30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31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32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33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34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35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36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37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38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39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40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41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42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43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44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45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46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47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48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49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50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51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52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53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54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55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56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57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58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59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60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61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62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63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64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65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66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67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68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69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70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71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72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73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74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75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76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77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78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79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80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81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82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83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84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85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86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87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88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89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90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91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92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93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94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95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96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97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98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99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00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01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02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03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04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05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06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07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08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09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10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11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12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13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14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15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16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17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18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19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20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21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22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23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24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25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26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27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28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29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30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31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32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33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34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35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36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37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38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39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40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41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42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43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44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45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46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47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48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49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50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51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52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53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54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55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56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57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58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59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60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61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62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63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64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65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66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67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68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69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70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71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72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73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74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75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76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77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78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79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80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81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82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83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84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85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86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87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88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89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90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91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92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93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94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95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96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97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98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199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00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01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02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03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04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05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06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07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08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09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10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11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12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13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14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15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16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17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18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19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20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21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22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23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24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25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26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27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28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29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0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2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3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4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5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7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8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9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0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1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3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4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5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6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7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8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0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1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2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3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5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6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7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8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9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1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2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3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4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5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6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8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9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0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1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3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4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5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6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7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9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0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1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2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3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4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6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7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8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9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1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2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3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4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5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7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8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9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00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01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02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03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04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05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06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07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08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09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10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11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12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13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14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15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16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17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18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19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20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21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22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23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24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25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26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27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28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29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30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31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32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33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34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35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36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37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38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39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40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41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42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43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44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45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46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47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48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49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50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51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52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53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54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55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56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57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58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59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60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61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62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63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64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65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66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67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68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69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70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71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72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73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74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75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76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77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78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79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80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81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82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83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84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85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86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87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88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89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90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91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92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93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94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95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96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97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98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399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00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01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02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03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04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05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06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07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08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09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10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11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12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13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14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15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16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17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18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19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20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21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22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23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24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25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26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27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28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29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30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31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32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33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34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35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36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37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38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39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40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41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42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43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44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45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46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47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48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49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50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51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52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53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54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55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56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57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58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59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60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61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62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63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64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65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66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67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68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69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70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71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72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73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74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75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76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77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78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79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80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81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82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83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84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85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86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87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88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89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90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91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92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93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94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95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96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97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98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499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00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01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02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03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04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05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06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07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08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09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10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11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12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13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14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15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16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17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18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19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20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21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22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23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24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25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26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27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28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29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30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31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32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33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34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35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36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37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38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39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40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41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42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43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44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45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46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47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48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49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50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51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52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53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54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55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56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57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58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59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60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61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62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63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64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65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66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67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68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69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70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71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72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73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74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75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76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77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78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79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80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81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82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83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84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85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86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87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88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89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90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91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92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93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94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95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96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97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98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599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00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01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02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03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04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05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06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07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08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09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0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1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2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3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4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5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6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7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8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9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20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21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22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23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24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25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26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27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28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29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30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31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32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33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34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35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36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37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38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39" name="Rectangle 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40" name="Rectangle 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41" name="Rectangle 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42" name="Rectangle 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43" name="Rectangle 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44" name="Rectangle 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45" name="Rectangle 11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46" name="Rectangle 12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47" name="Rectangle 12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48" name="Rectangle 12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49" name="Rectangle 12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50" name="Rectangle 12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51" name="Rectangle 12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52" name="Rectangle 12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53" name="Rectangle 127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54" name="Rectangle 128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55" name="Rectangle 12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56" name="Rectangle 13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57" name="Rectangle 13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58" name="Rectangle 13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59" name="Rectangle 13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60" name="Rectangle 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61" name="Rectangle 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62" name="Rectangle 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63" name="Rectangle 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64" name="Rectangle 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65" name="Rectangle 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66" name="Rectangle 11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67" name="Rectangle 12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68" name="Rectangle 12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69" name="Rectangle 12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70" name="Rectangle 12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71" name="Rectangle 12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72" name="Rectangle 12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73" name="Rectangle 12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74" name="Rectangle 127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75" name="Rectangle 128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76" name="Rectangle 12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77" name="Rectangle 13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78" name="Rectangle 13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79" name="Rectangle 13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80" name="Rectangle 13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81" name="Rectangle 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82" name="Rectangle 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83" name="Rectangle 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84" name="Rectangle 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85" name="Rectangle 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86" name="Rectangle 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87" name="Rectangle 11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88" name="Rectangle 12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89" name="Rectangle 12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90" name="Rectangle 12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91" name="Rectangle 12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92" name="Rectangle 12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93" name="Rectangle 12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94" name="Rectangle 12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95" name="Rectangle 127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96" name="Rectangle 128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97" name="Rectangle 12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98" name="Rectangle 13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699" name="Rectangle 13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00" name="Rectangle 13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01" name="Rectangle 13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02" name="Rectangle 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03" name="Rectangle 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04" name="Rectangle 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05" name="Rectangle 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06" name="Rectangle 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07" name="Rectangle 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08" name="Rectangle 11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09" name="Rectangle 12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10" name="Rectangle 12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11" name="Rectangle 12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12" name="Rectangle 12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13" name="Rectangle 12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14" name="Rectangle 12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15" name="Rectangle 12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16" name="Rectangle 127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17" name="Rectangle 128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18" name="Rectangle 12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19" name="Rectangle 13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20" name="Rectangle 13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21" name="Rectangle 13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22" name="Rectangle 13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23" name="Rectangle 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24" name="Rectangle 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25" name="Rectangle 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26" name="Rectangle 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27" name="Rectangle 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28" name="Rectangle 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29" name="Rectangle 11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30" name="Rectangle 12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31" name="Rectangle 12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32" name="Rectangle 12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33" name="Rectangle 12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34" name="Rectangle 12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35" name="Rectangle 12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36" name="Rectangle 12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37" name="Rectangle 127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38" name="Rectangle 128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39" name="Rectangle 12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40" name="Rectangle 13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41" name="Rectangle 13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42" name="Rectangle 13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43" name="Rectangle 13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44" name="Rectangle 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45" name="Rectangle 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46" name="Rectangle 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47" name="Rectangle 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48" name="Rectangle 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49" name="Rectangle 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50" name="Rectangle 11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51" name="Rectangle 12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52" name="Rectangle 12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53" name="Rectangle 12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54" name="Rectangle 12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55" name="Rectangle 12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56" name="Rectangle 12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57" name="Rectangle 12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58" name="Rectangle 127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59" name="Rectangle 128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60" name="Rectangle 12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61" name="Rectangle 13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62" name="Rectangle 13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63" name="Rectangle 13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64" name="Rectangle 13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65" name="Rectangle 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66" name="Rectangle 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67" name="Rectangle 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68" name="Rectangle 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69" name="Rectangle 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70" name="Rectangle 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71" name="Rectangle 11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72" name="Rectangle 12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73" name="Rectangle 12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74" name="Rectangle 12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75" name="Rectangle 12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76" name="Rectangle 12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77" name="Rectangle 12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78" name="Rectangle 12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79" name="Rectangle 127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80" name="Rectangle 128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81" name="Rectangle 12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82" name="Rectangle 13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83" name="Rectangle 13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84" name="Rectangle 13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85" name="Rectangle 13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86" name="Rectangle 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87" name="Rectangle 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88" name="Rectangle 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89" name="Rectangle 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90" name="Rectangle 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91" name="Rectangle 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92" name="Rectangle 11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93" name="Rectangle 12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94" name="Rectangle 12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95" name="Rectangle 12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96" name="Rectangle 12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97" name="Rectangle 12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98" name="Rectangle 12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799" name="Rectangle 12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00" name="Rectangle 127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01" name="Rectangle 128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02" name="Rectangle 12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03" name="Rectangle 13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04" name="Rectangle 13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05" name="Rectangle 13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06" name="Rectangle 13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07" name="Rectangle 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08" name="Rectangle 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09" name="Rectangle 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10" name="Rectangle 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11" name="Rectangle 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12" name="Rectangle 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13" name="Rectangle 11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14" name="Rectangle 12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15" name="Rectangle 12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16" name="Rectangle 12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17" name="Rectangle 12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18" name="Rectangle 12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19" name="Rectangle 12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20" name="Rectangle 12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21" name="Rectangle 127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22" name="Rectangle 128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23" name="Rectangle 12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24" name="Rectangle 13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25" name="Rectangle 13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26" name="Rectangle 13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27" name="Rectangle 13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28" name="Rectangle 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29" name="Rectangle 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30" name="Rectangle 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31" name="Rectangle 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32" name="Rectangle 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33" name="Rectangle 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34" name="Rectangle 11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35" name="Rectangle 12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36" name="Rectangle 12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37" name="Rectangle 12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38" name="Rectangle 12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39" name="Rectangle 124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40" name="Rectangle 125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41" name="Rectangle 126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42" name="Rectangle 127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43" name="Rectangle 128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44" name="Rectangle 129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45" name="Rectangle 130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46" name="Rectangle 131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47" name="Rectangle 132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323850</xdr:colOff>
      <xdr:row>0</xdr:row>
      <xdr:rowOff>0</xdr:rowOff>
    </xdr:from>
    <xdr:to>
      <xdr:col>58</xdr:col>
      <xdr:colOff>352425</xdr:colOff>
      <xdr:row>0</xdr:row>
      <xdr:rowOff>0</xdr:rowOff>
    </xdr:to>
    <xdr:sp>
      <xdr:nvSpPr>
        <xdr:cNvPr id="1848" name="Rectangle 133"/>
        <xdr:cNvSpPr>
          <a:spLocks/>
        </xdr:cNvSpPr>
      </xdr:nvSpPr>
      <xdr:spPr>
        <a:xfrm>
          <a:off x="30718125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49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50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51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52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53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54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55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56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57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58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59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60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61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62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63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64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65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66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67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68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69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70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71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72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73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74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75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76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77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78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79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80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81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82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83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84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85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86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87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88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89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90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91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92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93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94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95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96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97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98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899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00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01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02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03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04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05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06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07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08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09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10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11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12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13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14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15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16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17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18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19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20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21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22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23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24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25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26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27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28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29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30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31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32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33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34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35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36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37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38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39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40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41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42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43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44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45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46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47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48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49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50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51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52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53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54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55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56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57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58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59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60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61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62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63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64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65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66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67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68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69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70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71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72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73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74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75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76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77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78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79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80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81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82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83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84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85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86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87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88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89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90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91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92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93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94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95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96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97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98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999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00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01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02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03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04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05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06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07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08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09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10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11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12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13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14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15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16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17" name="Rectangle 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18" name="Rectangle 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19" name="Rectangle 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20" name="Rectangle 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21" name="Rectangle 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22" name="Rectangle 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23" name="Rectangle 11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24" name="Rectangle 12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25" name="Rectangle 12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26" name="Rectangle 12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27" name="Rectangle 12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28" name="Rectangle 124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29" name="Rectangle 125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30" name="Rectangle 126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31" name="Rectangle 127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32" name="Rectangle 128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33" name="Rectangle 129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34" name="Rectangle 130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35" name="Rectangle 131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36" name="Rectangle 132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037" name="Rectangle 133"/>
        <xdr:cNvSpPr>
          <a:spLocks/>
        </xdr:cNvSpPr>
      </xdr:nvSpPr>
      <xdr:spPr>
        <a:xfrm>
          <a:off x="33585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io\Modelos\Hotwheels\HW-Tabela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io\Modelos\Matchbox\MB-Tabe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Observacoes"/>
      <sheetName val="0001_027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Plan1"/>
      <sheetName val="FE_Series"/>
      <sheetName val="5_Pack"/>
      <sheetName val="Classics_UH"/>
      <sheetName val="Comemorativos"/>
      <sheetName val="Recuperada_Plan1"/>
      <sheetName val="Recuperada_Plan2"/>
      <sheetName val="Recuperada_Plan3"/>
      <sheetName val="Recuperada_Plan4"/>
      <sheetName val="Recuperada_Plan5"/>
      <sheetName val="Recuperada_Plan6"/>
      <sheetName val="Recuperada_Plan7"/>
      <sheetName val="Recuperada_Plan8"/>
      <sheetName val="McDonalds"/>
      <sheetName val="Cars"/>
      <sheetName val="World_Race"/>
      <sheetName val="Action_Pack"/>
      <sheetName val="Micro_World"/>
      <sheetName val="Books"/>
      <sheetName val="Outros"/>
      <sheetName val="Pre_1989"/>
      <sheetName val="Recuperada_Plan9"/>
      <sheetName val="Recuperada_Plan10"/>
      <sheetName val="Recuperada_Plan11"/>
      <sheetName val="Recuperada_Plan12"/>
      <sheetName val="Recuperada_Plan13"/>
      <sheetName val="Recuperada_Plan14"/>
      <sheetName val="Recuperada_Plan15"/>
      <sheetName val="Recuperada_Plan16"/>
      <sheetName val="Recuperada_Plan17"/>
      <sheetName val="Recuperada_Plan18"/>
      <sheetName val="Recuperada_Plan19"/>
      <sheetName val="20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erfast"/>
      <sheetName val="1998_2005"/>
      <sheetName val="2006_2007"/>
      <sheetName val="Antigos"/>
      <sheetName val="2008"/>
      <sheetName val="2009"/>
      <sheetName val="2010"/>
    </sheetNames>
    <sheetDataSet>
      <sheetData sheetId="2">
        <row r="2">
          <cell r="C2" t="str">
            <v>MATCHBOX - 2006</v>
          </cell>
          <cell r="G2" t="str">
            <v>SUPERFAST - 2006/2007</v>
          </cell>
          <cell r="M2" t="str">
            <v>MATCHBOX - 2007</v>
          </cell>
          <cell r="T2" t="str">
            <v>MATCHBOX - 2006</v>
          </cell>
          <cell r="Z2" t="str">
            <v>MATCHBOX - 2007</v>
          </cell>
        </row>
        <row r="3">
          <cell r="B3" t="str">
            <v>US</v>
          </cell>
          <cell r="C3" t="str">
            <v>Modelo</v>
          </cell>
          <cell r="D3" t="str">
            <v>US#</v>
          </cell>
          <cell r="E3">
            <v>18</v>
          </cell>
          <cell r="G3" t="str">
            <v>W</v>
          </cell>
          <cell r="H3" t="str">
            <v>Modelo</v>
          </cell>
          <cell r="M3" t="str">
            <v>US</v>
          </cell>
          <cell r="N3" t="str">
            <v>RW</v>
          </cell>
          <cell r="O3">
            <v>18</v>
          </cell>
          <cell r="R3" t="str">
            <v>W</v>
          </cell>
          <cell r="S3" t="str">
            <v>US</v>
          </cell>
          <cell r="T3" t="str">
            <v>Modelo</v>
          </cell>
          <cell r="V3" t="str">
            <v>SKU</v>
          </cell>
          <cell r="X3" t="str">
            <v>W</v>
          </cell>
          <cell r="Z3" t="str">
            <v>Modelo</v>
          </cell>
          <cell r="AA3" t="str">
            <v>Cores</v>
          </cell>
          <cell r="AB3" t="str">
            <v>SKU</v>
          </cell>
          <cell r="AD3" t="str">
            <v>N</v>
          </cell>
          <cell r="AE3" t="str">
            <v>W</v>
          </cell>
          <cell r="AF3" t="str">
            <v>US</v>
          </cell>
          <cell r="AG3" t="str">
            <v>AL</v>
          </cell>
          <cell r="AH3" t="str">
            <v>RW</v>
          </cell>
          <cell r="AI3" t="str">
            <v>Modelo</v>
          </cell>
          <cell r="AK3" t="str">
            <v>Cores</v>
          </cell>
          <cell r="AL3" t="str">
            <v>SKU</v>
          </cell>
          <cell r="AM3" t="str">
            <v>MB</v>
          </cell>
        </row>
        <row r="4">
          <cell r="B4" t="str">
            <v>U06</v>
          </cell>
          <cell r="C4" t="str">
            <v>Seq</v>
          </cell>
          <cell r="D4" t="str">
            <v>MB</v>
          </cell>
          <cell r="E4" t="str">
            <v>Novo</v>
          </cell>
          <cell r="F4" t="str">
            <v>H</v>
          </cell>
          <cell r="G4">
            <v>3</v>
          </cell>
          <cell r="H4" t="str">
            <v>1956 Cadillac El Dorado </v>
          </cell>
          <cell r="I4" t="str">
            <v>J6552</v>
          </cell>
          <cell r="J4" t="str">
            <v>preto</v>
          </cell>
          <cell r="M4" t="str">
            <v>Seq</v>
          </cell>
          <cell r="N4" t="str">
            <v>MB</v>
          </cell>
          <cell r="O4" t="str">
            <v>Novo</v>
          </cell>
          <cell r="P4" t="str">
            <v>Modelo</v>
          </cell>
          <cell r="Q4" t="str">
            <v> Série</v>
          </cell>
          <cell r="R4" t="str">
            <v>L</v>
          </cell>
          <cell r="S4">
            <v>1</v>
          </cell>
          <cell r="T4" t="str">
            <v>VW Golf GTI VR6</v>
          </cell>
          <cell r="U4" t="str">
            <v>vermelho</v>
          </cell>
          <cell r="V4" t="str">
            <v>J2369</v>
          </cell>
          <cell r="X4" t="str">
            <v>K</v>
          </cell>
          <cell r="Y4">
            <v>1</v>
          </cell>
          <cell r="Z4" t="str">
            <v>Bentley Continental GT</v>
          </cell>
          <cell r="AA4" t="str">
            <v>prata</v>
          </cell>
          <cell r="AD4" t="str">
            <v>N</v>
          </cell>
          <cell r="AE4" t="str">
            <v>B</v>
          </cell>
          <cell r="AF4">
            <v>1</v>
          </cell>
          <cell r="AG4">
            <v>1</v>
          </cell>
          <cell r="AH4">
            <v>1</v>
          </cell>
          <cell r="AI4" t="str">
            <v>68 Citroen DS</v>
          </cell>
          <cell r="AJ4">
            <v>2</v>
          </cell>
          <cell r="AK4" t="str">
            <v>preta</v>
          </cell>
          <cell r="AL4" t="str">
            <v>M4380</v>
          </cell>
          <cell r="AM4" t="str">
            <v>MB735</v>
          </cell>
        </row>
        <row r="5">
          <cell r="B5" t="str">
            <v>U07</v>
          </cell>
          <cell r="C5">
            <v>1</v>
          </cell>
          <cell r="D5" t="str">
            <v>MB684</v>
          </cell>
          <cell r="E5" t="str">
            <v>Novo</v>
          </cell>
          <cell r="F5" t="str">
            <v>H</v>
          </cell>
          <cell r="G5">
            <v>8</v>
          </cell>
          <cell r="H5" t="str">
            <v>1965 Ford Mustang GT (streaker)</v>
          </cell>
          <cell r="I5" t="str">
            <v>J6557</v>
          </cell>
          <cell r="J5" t="str">
            <v>branco</v>
          </cell>
          <cell r="M5">
            <v>1</v>
          </cell>
          <cell r="N5" t="str">
            <v>MB727</v>
          </cell>
          <cell r="O5" t="str">
            <v>Novo</v>
          </cell>
          <cell r="P5" t="str">
            <v>Bentley Continental GT</v>
          </cell>
          <cell r="Q5" t="str">
            <v> Real</v>
          </cell>
          <cell r="R5" t="str">
            <v>C</v>
          </cell>
          <cell r="S5">
            <v>2</v>
          </cell>
          <cell r="T5" t="str">
            <v>Mercedes-Benz CLS500</v>
          </cell>
          <cell r="U5" t="str">
            <v>silver lace</v>
          </cell>
          <cell r="V5" t="str">
            <v>J2368</v>
          </cell>
          <cell r="X5" t="str">
            <v>C2</v>
          </cell>
          <cell r="Z5" t="str">
            <v>&gt;&gt;&gt;&gt;&gt;&gt;&gt;&gt;&gt;&gt;&gt;&gt;&gt;&gt;&gt;&gt;&gt;</v>
          </cell>
          <cell r="AA5" t="str">
            <v>vermelha</v>
          </cell>
          <cell r="AB5" t="str">
            <v>L5049</v>
          </cell>
          <cell r="AE5" t="str">
            <v>E</v>
          </cell>
          <cell r="AI5" t="str">
            <v>&gt;&gt;&gt;&gt;&gt;&gt;</v>
          </cell>
          <cell r="AK5" t="str">
            <v>verde</v>
          </cell>
        </row>
        <row r="6">
          <cell r="B6" t="str">
            <v>U08</v>
          </cell>
          <cell r="C6">
            <v>2</v>
          </cell>
          <cell r="D6" t="str">
            <v>MB683</v>
          </cell>
          <cell r="E6" t="str">
            <v>Novo</v>
          </cell>
          <cell r="F6" t="str">
            <v>H</v>
          </cell>
          <cell r="G6">
            <v>23</v>
          </cell>
          <cell r="H6" t="str">
            <v>1996 Dodge Viper GTS </v>
          </cell>
          <cell r="I6" t="str">
            <v>J6558</v>
          </cell>
          <cell r="J6" t="str">
            <v>Vermelha</v>
          </cell>
          <cell r="M6">
            <v>2</v>
          </cell>
          <cell r="N6" t="str">
            <v>MB668</v>
          </cell>
          <cell r="O6" t="str">
            <v>Chevy Impala Police</v>
          </cell>
          <cell r="P6" t="str">
            <v>Mitsubishi Eclipse </v>
          </cell>
          <cell r="Q6" t="str">
            <v> Real</v>
          </cell>
          <cell r="R6" t="str">
            <v>M</v>
          </cell>
          <cell r="S6">
            <v>3</v>
          </cell>
          <cell r="T6" t="str">
            <v>Jaguar XKE</v>
          </cell>
          <cell r="U6" t="str">
            <v>FA J17U1R</v>
          </cell>
          <cell r="V6" t="str">
            <v>J2367</v>
          </cell>
          <cell r="X6" t="str">
            <v>B</v>
          </cell>
          <cell r="Y6">
            <v>2</v>
          </cell>
          <cell r="Z6" t="str">
            <v>Mitsubishi Eclipse </v>
          </cell>
          <cell r="AA6" t="str">
            <v>azul</v>
          </cell>
          <cell r="AD6" t="str">
            <v>N</v>
          </cell>
          <cell r="AE6" t="str">
            <v>D</v>
          </cell>
          <cell r="AF6">
            <v>2</v>
          </cell>
          <cell r="AG6">
            <v>2</v>
          </cell>
          <cell r="AH6">
            <v>2</v>
          </cell>
          <cell r="AI6" t="str">
            <v>Cadillac Sedan Deville</v>
          </cell>
          <cell r="AJ6">
            <v>2</v>
          </cell>
          <cell r="AK6" t="str">
            <v>bege</v>
          </cell>
          <cell r="AL6" t="str">
            <v>M0237</v>
          </cell>
          <cell r="AM6" t="str">
            <v>MB739</v>
          </cell>
        </row>
        <row r="7">
          <cell r="B7" t="str">
            <v>U09</v>
          </cell>
          <cell r="C7">
            <v>3</v>
          </cell>
          <cell r="D7" t="str">
            <v>MB692</v>
          </cell>
          <cell r="E7" t="str">
            <v>Novo</v>
          </cell>
          <cell r="F7" t="str">
            <v>H</v>
          </cell>
          <cell r="G7">
            <v>26</v>
          </cell>
          <cell r="H7" t="str">
            <v>1956 Ford F-100</v>
          </cell>
          <cell r="I7" t="str">
            <v>J6575</v>
          </cell>
          <cell r="J7" t="str">
            <v>violeta</v>
          </cell>
          <cell r="M7">
            <v>3</v>
          </cell>
          <cell r="N7" t="str">
            <v>MB729</v>
          </cell>
          <cell r="O7" t="str">
            <v>Novo</v>
          </cell>
          <cell r="P7" t="str">
            <v>Porsche 911 GT3 </v>
          </cell>
          <cell r="Q7" t="str">
            <v> Real</v>
          </cell>
          <cell r="R7" t="str">
            <v>H</v>
          </cell>
          <cell r="S7">
            <v>4</v>
          </cell>
          <cell r="T7" t="str">
            <v>1961 Jaguar E-Type Coupe</v>
          </cell>
          <cell r="V7" t="str">
            <v>J2373</v>
          </cell>
          <cell r="X7" t="str">
            <v>L</v>
          </cell>
          <cell r="Y7">
            <v>3</v>
          </cell>
          <cell r="Z7" t="str">
            <v>Porsche 911 GT3</v>
          </cell>
          <cell r="AA7" t="str">
            <v>branca</v>
          </cell>
          <cell r="AB7" t="str">
            <v>K7478</v>
          </cell>
          <cell r="AE7" t="str">
            <v>G</v>
          </cell>
          <cell r="AI7" t="str">
            <v>&gt;&gt;&gt;&gt;&gt;&gt;</v>
          </cell>
          <cell r="AK7" t="str">
            <v>vermelha</v>
          </cell>
        </row>
        <row r="8">
          <cell r="B8" t="str">
            <v>U10</v>
          </cell>
          <cell r="C8">
            <v>4</v>
          </cell>
          <cell r="D8" t="str">
            <v>MB688</v>
          </cell>
          <cell r="E8" t="str">
            <v>Novo</v>
          </cell>
          <cell r="F8" t="str">
            <v>H</v>
          </cell>
          <cell r="G8" t="str">
            <v>31a</v>
          </cell>
          <cell r="H8" t="str">
            <v>2005 Ambulance</v>
          </cell>
          <cell r="I8" t="str">
            <v>J6580</v>
          </cell>
          <cell r="J8" t="str">
            <v>grade crom</v>
          </cell>
          <cell r="M8">
            <v>4</v>
          </cell>
          <cell r="N8" t="str">
            <v>MB711</v>
          </cell>
          <cell r="O8" t="str">
            <v>Novo</v>
          </cell>
          <cell r="P8" t="str">
            <v>Volvo C-30 </v>
          </cell>
          <cell r="Q8" t="str">
            <v> Real</v>
          </cell>
          <cell r="R8" t="str">
            <v>M</v>
          </cell>
          <cell r="S8">
            <v>5</v>
          </cell>
          <cell r="T8" t="str">
            <v>Audi RS6 Avant</v>
          </cell>
          <cell r="U8" t="str">
            <v>azul escuro</v>
          </cell>
          <cell r="V8" t="str">
            <v>J5592</v>
          </cell>
          <cell r="X8" t="str">
            <v>C2</v>
          </cell>
          <cell r="Z8" t="str">
            <v>&gt;&gt;&gt;&gt;&gt;&gt;&gt;&gt;&gt;&gt;&gt;&gt;&gt;&gt;&gt;&gt;&gt;</v>
          </cell>
          <cell r="AA8" t="str">
            <v>vermelha</v>
          </cell>
          <cell r="AB8" t="str">
            <v>L5047</v>
          </cell>
          <cell r="AE8" t="str">
            <v>A</v>
          </cell>
          <cell r="AF8">
            <v>3</v>
          </cell>
          <cell r="AG8">
            <v>3</v>
          </cell>
          <cell r="AH8">
            <v>3</v>
          </cell>
          <cell r="AI8" t="str">
            <v>68 Mercury Cougar</v>
          </cell>
          <cell r="AJ8">
            <v>2</v>
          </cell>
          <cell r="AK8" t="str">
            <v>vermelha</v>
          </cell>
          <cell r="AL8" t="str">
            <v>M5289</v>
          </cell>
          <cell r="AM8" t="str">
            <v>MB637</v>
          </cell>
        </row>
        <row r="9">
          <cell r="B9" t="str">
            <v>U11</v>
          </cell>
          <cell r="C9">
            <v>5</v>
          </cell>
          <cell r="D9" t="str">
            <v>MB696</v>
          </cell>
          <cell r="E9" t="str">
            <v>Novo</v>
          </cell>
          <cell r="F9" t="str">
            <v>H</v>
          </cell>
          <cell r="G9" t="str">
            <v>31b</v>
          </cell>
          <cell r="H9" t="str">
            <v>&gt;&gt;&gt;&gt;&gt;&gt;&gt;&gt;&gt;&gt;&gt;&gt;&gt;&gt;&gt;&gt;&gt;</v>
          </cell>
          <cell r="I9" t="str">
            <v>&gt;&gt;&gt;</v>
          </cell>
          <cell r="J9" t="str">
            <v>grade cinza</v>
          </cell>
          <cell r="M9">
            <v>5</v>
          </cell>
          <cell r="N9" t="str">
            <v>MB684</v>
          </cell>
          <cell r="O9" t="str">
            <v>2005 Ford Mustang GT Concept</v>
          </cell>
          <cell r="P9" t="str">
            <v>VW Golf V GTI</v>
          </cell>
          <cell r="Q9" t="str">
            <v> Real</v>
          </cell>
          <cell r="R9" t="str">
            <v>A</v>
          </cell>
          <cell r="S9">
            <v>6</v>
          </cell>
          <cell r="T9" t="str">
            <v>Ford F-150 Lightning</v>
          </cell>
          <cell r="U9" t="str">
            <v>rd flower branca</v>
          </cell>
          <cell r="V9" t="str">
            <v>J5578</v>
          </cell>
          <cell r="X9" t="str">
            <v>K</v>
          </cell>
          <cell r="Y9">
            <v>4</v>
          </cell>
          <cell r="Z9" t="str">
            <v>Volvo C-30 </v>
          </cell>
          <cell r="AA9" t="str">
            <v>azul</v>
          </cell>
          <cell r="AE9" t="str">
            <v>D</v>
          </cell>
          <cell r="AI9" t="str">
            <v>&gt;&gt;&gt;&gt;&gt;&gt;</v>
          </cell>
          <cell r="AK9" t="str">
            <v>azul</v>
          </cell>
          <cell r="AL9" t="str">
            <v>N2188</v>
          </cell>
        </row>
        <row r="10">
          <cell r="B10" t="str">
            <v>U12</v>
          </cell>
          <cell r="C10">
            <v>6</v>
          </cell>
          <cell r="D10" t="str">
            <v>MB663</v>
          </cell>
          <cell r="E10" t="str">
            <v> </v>
          </cell>
          <cell r="F10" t="str">
            <v>H</v>
          </cell>
          <cell r="G10">
            <v>32</v>
          </cell>
          <cell r="H10" t="str">
            <v>2003 Lincoln Navigator </v>
          </cell>
          <cell r="I10" t="str">
            <v>J6581</v>
          </cell>
          <cell r="J10" t="str">
            <v>prata</v>
          </cell>
          <cell r="M10" t="str">
            <v>U07</v>
          </cell>
          <cell r="N10" t="str">
            <v>R07</v>
          </cell>
          <cell r="O10" t="str">
            <v>Mini Cooper S</v>
          </cell>
          <cell r="R10" t="str">
            <v>C</v>
          </cell>
          <cell r="S10" t="str">
            <v>preta</v>
          </cell>
          <cell r="T10" t="str">
            <v>Toyota Scion XB</v>
          </cell>
          <cell r="U10" t="str">
            <v> </v>
          </cell>
          <cell r="V10" t="str">
            <v>J5589</v>
          </cell>
          <cell r="X10" t="str">
            <v>B2</v>
          </cell>
          <cell r="Z10" t="str">
            <v>&gt;&gt;&gt;&gt;&gt;&gt;&gt;&gt;&gt;&gt;&gt;&gt;&gt;&gt;&gt;&gt;&gt;</v>
          </cell>
          <cell r="AA10" t="str">
            <v>champagne</v>
          </cell>
          <cell r="AB10" t="str">
            <v>L5048</v>
          </cell>
          <cell r="AE10" t="str">
            <v>G</v>
          </cell>
          <cell r="AF10">
            <v>4</v>
          </cell>
          <cell r="AG10">
            <v>4</v>
          </cell>
          <cell r="AH10">
            <v>4</v>
          </cell>
          <cell r="AI10" t="str">
            <v>Alfa Romeo Giulia Sprint GTA</v>
          </cell>
          <cell r="AK10" t="str">
            <v>branca</v>
          </cell>
          <cell r="AM10" t="str">
            <v>MB715</v>
          </cell>
        </row>
        <row r="11">
          <cell r="B11" t="str">
            <v>U13</v>
          </cell>
          <cell r="C11">
            <v>7</v>
          </cell>
          <cell r="D11" t="str">
            <v>MB665</v>
          </cell>
          <cell r="E11" t="str">
            <v> </v>
          </cell>
          <cell r="F11" t="str">
            <v>H</v>
          </cell>
          <cell r="G11">
            <v>38</v>
          </cell>
          <cell r="H11" t="str">
            <v>2004 Volvo XC90</v>
          </cell>
          <cell r="I11" t="str">
            <v>J6572</v>
          </cell>
          <cell r="J11" t="str">
            <v>preta</v>
          </cell>
          <cell r="M11">
            <v>6</v>
          </cell>
          <cell r="N11" t="str">
            <v>MB579</v>
          </cell>
          <cell r="O11" t="str">
            <v>Lotus Elise</v>
          </cell>
          <cell r="P11" t="str">
            <v>Mini Cooper S </v>
          </cell>
          <cell r="Q11" t="str">
            <v> Real</v>
          </cell>
          <cell r="R11" t="str">
            <v>A</v>
          </cell>
          <cell r="S11">
            <v>8</v>
          </cell>
          <cell r="T11" t="str">
            <v>Ford Shelby Cobra</v>
          </cell>
          <cell r="V11" t="str">
            <v>J5581</v>
          </cell>
          <cell r="Z11" t="str">
            <v>&gt;&gt;&gt;&gt;&gt;&gt;&gt;&gt;&gt;&gt;&gt;&gt;&gt;&gt;&gt;&gt;&gt;</v>
          </cell>
          <cell r="AA11" t="str">
            <v>prata</v>
          </cell>
          <cell r="AB11" t="str">
            <v>K7484</v>
          </cell>
          <cell r="AE11" t="str">
            <v>E</v>
          </cell>
          <cell r="AF11">
            <v>5</v>
          </cell>
          <cell r="AG11">
            <v>5</v>
          </cell>
          <cell r="AH11" t="str">
            <v>-</v>
          </cell>
          <cell r="AI11" t="str">
            <v>71 Chevelle SS Convertible</v>
          </cell>
          <cell r="AK11" t="str">
            <v>vere</v>
          </cell>
          <cell r="AM11" t="str">
            <v>MB610</v>
          </cell>
        </row>
        <row r="12">
          <cell r="B12" t="str">
            <v>U14</v>
          </cell>
          <cell r="C12">
            <v>8</v>
          </cell>
          <cell r="D12" t="str">
            <v>MB669</v>
          </cell>
          <cell r="E12" t="str">
            <v> </v>
          </cell>
          <cell r="F12" t="str">
            <v>H</v>
          </cell>
          <cell r="G12">
            <v>45</v>
          </cell>
          <cell r="H12" t="str">
            <v>1956 Ford Sunliner </v>
          </cell>
          <cell r="I12" t="str">
            <v>J6594</v>
          </cell>
          <cell r="J12" t="str">
            <v>branca</v>
          </cell>
          <cell r="M12">
            <v>7</v>
          </cell>
          <cell r="N12" t="str">
            <v>MB665</v>
          </cell>
          <cell r="O12" t="str">
            <v>Duracell Delivery Truck</v>
          </cell>
          <cell r="P12" t="str">
            <v>Scion xB</v>
          </cell>
          <cell r="Q12" t="str">
            <v> Real</v>
          </cell>
          <cell r="R12" t="str">
            <v>J</v>
          </cell>
          <cell r="S12">
            <v>9</v>
          </cell>
          <cell r="T12" t="str">
            <v>Ford GT</v>
          </cell>
          <cell r="V12" t="str">
            <v>K2596</v>
          </cell>
          <cell r="X12" t="str">
            <v>C</v>
          </cell>
          <cell r="Y12">
            <v>5</v>
          </cell>
          <cell r="Z12" t="str">
            <v>VW Golf V GTI</v>
          </cell>
          <cell r="AA12" t="str">
            <v>1-preta</v>
          </cell>
          <cell r="AF12">
            <v>6</v>
          </cell>
          <cell r="AG12">
            <v>6</v>
          </cell>
          <cell r="AH12">
            <v>6</v>
          </cell>
          <cell r="AI12" t="str">
            <v>61 Jaguar E-Type Coupe</v>
          </cell>
          <cell r="AM12" t="str">
            <v>MB688</v>
          </cell>
        </row>
        <row r="13">
          <cell r="B13" t="str">
            <v>U15</v>
          </cell>
          <cell r="C13">
            <v>9</v>
          </cell>
          <cell r="D13" t="str">
            <v>MB671</v>
          </cell>
          <cell r="E13" t="str">
            <v> </v>
          </cell>
          <cell r="F13" t="str">
            <v>H</v>
          </cell>
          <cell r="G13" t="str">
            <v>56a</v>
          </cell>
          <cell r="H13" t="str">
            <v>1998 Porsche Boxster</v>
          </cell>
          <cell r="I13" t="str">
            <v>J6605</v>
          </cell>
          <cell r="J13" t="str">
            <v>prata</v>
          </cell>
          <cell r="M13" t="str">
            <v>U10</v>
          </cell>
          <cell r="N13" t="str">
            <v>R10</v>
          </cell>
          <cell r="O13" t="str">
            <v>Mercedes Benz 280 GE G-Wagon</v>
          </cell>
          <cell r="R13" t="str">
            <v>L</v>
          </cell>
          <cell r="S13">
            <v>10</v>
          </cell>
          <cell r="T13" t="str">
            <v>Chevrolet Silverado SS</v>
          </cell>
          <cell r="U13" t="str">
            <v>ouro</v>
          </cell>
          <cell r="V13" t="str">
            <v>K2615</v>
          </cell>
          <cell r="X13" t="str">
            <v>F</v>
          </cell>
          <cell r="Z13" t="str">
            <v>&gt;&gt;&gt;&gt;&gt;&gt;&gt;&gt;&gt;&gt;&gt;&gt;&gt;&gt;&gt;&gt;&gt;</v>
          </cell>
          <cell r="AA13" t="str">
            <v>2-mostarda</v>
          </cell>
          <cell r="AE13" t="str">
            <v>D</v>
          </cell>
          <cell r="AF13">
            <v>7</v>
          </cell>
          <cell r="AG13">
            <v>7</v>
          </cell>
          <cell r="AH13">
            <v>7</v>
          </cell>
          <cell r="AI13" t="str">
            <v>65 Austin Mini Van</v>
          </cell>
          <cell r="AK13" t="str">
            <v>amarela</v>
          </cell>
          <cell r="AL13" t="str">
            <v>M5313</v>
          </cell>
          <cell r="AM13" t="str">
            <v>MB713</v>
          </cell>
        </row>
        <row r="14">
          <cell r="B14" t="str">
            <v>U16</v>
          </cell>
          <cell r="C14">
            <v>10</v>
          </cell>
          <cell r="D14" t="str">
            <v>MB672</v>
          </cell>
          <cell r="E14" t="str">
            <v> </v>
          </cell>
          <cell r="F14" t="str">
            <v>H</v>
          </cell>
          <cell r="G14" t="str">
            <v>56b</v>
          </cell>
          <cell r="H14" t="str">
            <v>&gt;&gt;&gt;&gt;&gt;&gt;&gt;&gt;&gt;&gt;&gt;&gt;&gt;&gt;&gt;&gt;&gt;</v>
          </cell>
          <cell r="I14" t="str">
            <v>&gt;&gt;&gt;</v>
          </cell>
          <cell r="J14" t="str">
            <v>vermelho</v>
          </cell>
          <cell r="M14">
            <v>8</v>
          </cell>
          <cell r="N14" t="str">
            <v>MB680</v>
          </cell>
          <cell r="O14" t="str">
            <v>Ford Transit</v>
          </cell>
          <cell r="P14" t="str">
            <v>Dodge Magnum </v>
          </cell>
          <cell r="Q14" t="str">
            <v> Real</v>
          </cell>
          <cell r="R14" t="str">
            <v>J</v>
          </cell>
          <cell r="S14">
            <v>11</v>
          </cell>
          <cell r="T14" t="str">
            <v>Mercedes SL55 AMG</v>
          </cell>
          <cell r="V14" t="str">
            <v>K2605</v>
          </cell>
          <cell r="X14" t="str">
            <v>A</v>
          </cell>
          <cell r="Y14">
            <v>6</v>
          </cell>
          <cell r="Z14" t="str">
            <v>Mini Cooper S </v>
          </cell>
          <cell r="AA14" t="str">
            <v>vermelha</v>
          </cell>
          <cell r="AE14" t="str">
            <v>H</v>
          </cell>
          <cell r="AF14">
            <v>8</v>
          </cell>
          <cell r="AG14">
            <v>8</v>
          </cell>
          <cell r="AH14" t="str">
            <v>-</v>
          </cell>
          <cell r="AI14" t="str">
            <v>70 El Camino</v>
          </cell>
          <cell r="AK14" t="str">
            <v>azul</v>
          </cell>
          <cell r="AM14" t="str">
            <v>MB328</v>
          </cell>
        </row>
        <row r="15">
          <cell r="B15" t="str">
            <v>U17</v>
          </cell>
          <cell r="C15">
            <v>11</v>
          </cell>
          <cell r="D15" t="str">
            <v>MB673</v>
          </cell>
          <cell r="E15" t="str">
            <v> </v>
          </cell>
          <cell r="F15" t="str">
            <v>H</v>
          </cell>
          <cell r="G15" t="str">
            <v>64a</v>
          </cell>
          <cell r="H15" t="str">
            <v>2004 Toyota Scion xB </v>
          </cell>
          <cell r="I15" t="str">
            <v>J6613</v>
          </cell>
          <cell r="J15" t="str">
            <v>branca</v>
          </cell>
          <cell r="M15">
            <v>9</v>
          </cell>
          <cell r="N15" t="str">
            <v>MB696</v>
          </cell>
          <cell r="O15" t="str">
            <v>Land Rover SVX</v>
          </cell>
          <cell r="P15" t="str">
            <v>Audi RS6 Avant</v>
          </cell>
          <cell r="Q15" t="str">
            <v> Real</v>
          </cell>
          <cell r="R15" t="str">
            <v>M</v>
          </cell>
          <cell r="S15">
            <v>12</v>
          </cell>
          <cell r="T15" t="str">
            <v>Dodge Charger</v>
          </cell>
          <cell r="U15" t="str">
            <v>preta </v>
          </cell>
          <cell r="V15" t="str">
            <v>K2618</v>
          </cell>
          <cell r="X15" t="str">
            <v>G</v>
          </cell>
          <cell r="Y15">
            <v>7</v>
          </cell>
          <cell r="Z15" t="str">
            <v>Scion xB</v>
          </cell>
          <cell r="AA15" t="str">
            <v>1-laranja</v>
          </cell>
          <cell r="AD15" t="str">
            <v>N</v>
          </cell>
          <cell r="AF15">
            <v>9</v>
          </cell>
          <cell r="AG15">
            <v>9</v>
          </cell>
          <cell r="AH15">
            <v>9</v>
          </cell>
          <cell r="AI15" t="str">
            <v>2008 Chevy Corvette</v>
          </cell>
          <cell r="AJ15">
            <v>2</v>
          </cell>
          <cell r="AM15" t="str">
            <v>MBxxx</v>
          </cell>
        </row>
        <row r="16">
          <cell r="B16" t="str">
            <v>U18</v>
          </cell>
          <cell r="C16">
            <v>12</v>
          </cell>
          <cell r="D16" t="str">
            <v>MB676</v>
          </cell>
          <cell r="E16" t="str">
            <v> </v>
          </cell>
          <cell r="F16" t="str">
            <v>H</v>
          </cell>
          <cell r="G16" t="str">
            <v>64b</v>
          </cell>
          <cell r="H16" t="str">
            <v>&gt;&gt;&gt;&gt;&gt;&gt;&gt;&gt;&gt;&gt;&gt;&gt;&gt;&gt;&gt;&gt;&gt;</v>
          </cell>
          <cell r="I16" t="str">
            <v>&gt;&gt;&gt;</v>
          </cell>
          <cell r="J16" t="str">
            <v>verde</v>
          </cell>
          <cell r="M16" t="str">
            <v>U13</v>
          </cell>
          <cell r="N16" t="str">
            <v>R13</v>
          </cell>
          <cell r="O16" t="str">
            <v>Dennis Sabre</v>
          </cell>
          <cell r="R16" t="str">
            <v>E</v>
          </cell>
          <cell r="S16">
            <v>13</v>
          </cell>
          <cell r="T16" t="str">
            <v>Mitsubishi Eclipse</v>
          </cell>
          <cell r="U16" t="str">
            <v>lace/charcoal</v>
          </cell>
          <cell r="V16" t="str">
            <v>J5593</v>
          </cell>
          <cell r="X16" t="str">
            <v>K</v>
          </cell>
          <cell r="Z16" t="str">
            <v>&gt;&gt;&gt;&gt;&gt;&gt;&gt;&gt;&gt;&gt;&gt;&gt;&gt;&gt;&gt;&gt;&gt;</v>
          </cell>
          <cell r="AA16" t="str">
            <v>2-verde</v>
          </cell>
          <cell r="AI16" t="str">
            <v>&gt;&gt;&gt;&gt;&gt;&gt;</v>
          </cell>
        </row>
        <row r="17">
          <cell r="B17" t="str">
            <v>U19</v>
          </cell>
          <cell r="C17">
            <v>13</v>
          </cell>
          <cell r="D17" t="str">
            <v>MB668</v>
          </cell>
          <cell r="E17" t="str">
            <v> </v>
          </cell>
          <cell r="F17" t="str">
            <v>J</v>
          </cell>
          <cell r="G17" t="str">
            <v>2a</v>
          </cell>
          <cell r="H17" t="str">
            <v>SVE Lightning Concept</v>
          </cell>
          <cell r="I17" t="str">
            <v>J6551</v>
          </cell>
          <cell r="J17" t="str">
            <v>Verde</v>
          </cell>
          <cell r="M17">
            <v>10</v>
          </cell>
          <cell r="N17" t="str">
            <v>MB423</v>
          </cell>
          <cell r="O17" t="str">
            <v>Porsche 911 Carrera </v>
          </cell>
          <cell r="P17" t="str">
            <v>Porsche 911 Carrera Cabriolet </v>
          </cell>
          <cell r="Q17" t="str">
            <v> Real</v>
          </cell>
          <cell r="R17" t="str">
            <v>M</v>
          </cell>
          <cell r="S17">
            <v>14</v>
          </cell>
          <cell r="T17" t="str">
            <v>Pontiac Solstice</v>
          </cell>
          <cell r="V17" t="str">
            <v>K2619</v>
          </cell>
          <cell r="X17" t="str">
            <v>A</v>
          </cell>
          <cell r="Y17">
            <v>8</v>
          </cell>
          <cell r="Z17" t="str">
            <v>Dodge Magnum </v>
          </cell>
          <cell r="AA17" t="str">
            <v>azul</v>
          </cell>
          <cell r="AD17" t="str">
            <v>N</v>
          </cell>
          <cell r="AF17">
            <v>10</v>
          </cell>
          <cell r="AG17">
            <v>10</v>
          </cell>
          <cell r="AH17">
            <v>10</v>
          </cell>
          <cell r="AI17" t="str">
            <v>08 Lotus</v>
          </cell>
          <cell r="AM17" t="str">
            <v>MBxxx</v>
          </cell>
        </row>
        <row r="18">
          <cell r="B18" t="str">
            <v>U20</v>
          </cell>
          <cell r="C18">
            <v>14</v>
          </cell>
          <cell r="D18" t="str">
            <v>MB612</v>
          </cell>
          <cell r="E18" t="str">
            <v> </v>
          </cell>
          <cell r="F18" t="str">
            <v>J</v>
          </cell>
          <cell r="G18" t="str">
            <v>2b</v>
          </cell>
          <cell r="H18" t="str">
            <v>&gt;&gt;&gt;&gt;&gt;&gt;&gt;&gt;&gt;&gt;&gt;&gt;&gt;&gt;&gt;&gt;&gt;</v>
          </cell>
          <cell r="I18" t="str">
            <v>&gt;&gt;&gt;</v>
          </cell>
          <cell r="J18" t="str">
            <v>Branca</v>
          </cell>
          <cell r="M18">
            <v>11</v>
          </cell>
          <cell r="N18" t="str">
            <v>MB669</v>
          </cell>
          <cell r="O18" t="str">
            <v>Radar Truck</v>
          </cell>
          <cell r="P18" t="str">
            <v>Ford Shelby Cobra Concept </v>
          </cell>
          <cell r="Q18" t="str">
            <v> Real</v>
          </cell>
          <cell r="R18" t="str">
            <v>A</v>
          </cell>
          <cell r="S18">
            <v>15</v>
          </cell>
          <cell r="T18" t="str">
            <v>Audi TT</v>
          </cell>
          <cell r="U18" t="str">
            <v>rd flower</v>
          </cell>
          <cell r="V18" t="str">
            <v>J5580</v>
          </cell>
          <cell r="X18" t="str">
            <v>H</v>
          </cell>
          <cell r="Y18">
            <v>9</v>
          </cell>
          <cell r="Z18" t="str">
            <v>Audi RS6 Avant</v>
          </cell>
          <cell r="AA18" t="str">
            <v>1-chumbo</v>
          </cell>
          <cell r="AE18" t="str">
            <v>G</v>
          </cell>
          <cell r="AF18">
            <v>11</v>
          </cell>
          <cell r="AG18">
            <v>11</v>
          </cell>
          <cell r="AH18">
            <v>11</v>
          </cell>
          <cell r="AI18" t="str">
            <v>Shelby Cobra GT500 Convertible</v>
          </cell>
          <cell r="AK18" t="str">
            <v>vermelha</v>
          </cell>
          <cell r="AM18" t="str">
            <v>MB744</v>
          </cell>
        </row>
        <row r="19">
          <cell r="B19" t="str">
            <v>U21</v>
          </cell>
          <cell r="C19">
            <v>15</v>
          </cell>
          <cell r="D19" t="str">
            <v>MB433</v>
          </cell>
          <cell r="E19" t="str">
            <v> </v>
          </cell>
          <cell r="F19" t="str">
            <v>J</v>
          </cell>
          <cell r="G19" t="str">
            <v>16a</v>
          </cell>
          <cell r="H19" t="str">
            <v>1965 Shelby Cobra 427 SC</v>
          </cell>
          <cell r="I19" t="str">
            <v>J6550</v>
          </cell>
          <cell r="J19" t="str">
            <v>Preto</v>
          </cell>
          <cell r="M19">
            <v>12</v>
          </cell>
          <cell r="N19" t="str">
            <v>MB706</v>
          </cell>
          <cell r="O19" t="str">
            <v>Novo</v>
          </cell>
          <cell r="P19" t="str">
            <v>Lotus Exige</v>
          </cell>
          <cell r="Q19" t="str">
            <v> Real</v>
          </cell>
          <cell r="R19" t="str">
            <v>E</v>
          </cell>
          <cell r="S19">
            <v>16</v>
          </cell>
          <cell r="T19" t="str">
            <v>Opel Speedster</v>
          </cell>
          <cell r="V19" t="str">
            <v>K2595</v>
          </cell>
          <cell r="X19" t="str">
            <v>L</v>
          </cell>
          <cell r="Z19" t="str">
            <v>&gt;&gt;&gt;&gt;&gt;&gt;&gt;&gt;&gt;&gt;&gt;&gt;&gt;&gt;&gt;&gt;&gt;</v>
          </cell>
          <cell r="AA19" t="str">
            <v>2- vermelha</v>
          </cell>
          <cell r="AB19" t="str">
            <v>L5572</v>
          </cell>
          <cell r="AD19" t="str">
            <v>N</v>
          </cell>
          <cell r="AF19">
            <v>12</v>
          </cell>
          <cell r="AG19">
            <v>12</v>
          </cell>
          <cell r="AH19">
            <v>12</v>
          </cell>
          <cell r="AI19" t="str">
            <v>Morgan Aeromax</v>
          </cell>
          <cell r="AM19" t="str">
            <v>MBxxx</v>
          </cell>
        </row>
        <row r="20">
          <cell r="B20" t="str">
            <v>U22</v>
          </cell>
          <cell r="C20">
            <v>16</v>
          </cell>
          <cell r="D20" t="str">
            <v>MB565</v>
          </cell>
          <cell r="E20" t="str">
            <v> </v>
          </cell>
          <cell r="F20" t="str">
            <v>J</v>
          </cell>
          <cell r="G20" t="str">
            <v>16b</v>
          </cell>
          <cell r="H20" t="str">
            <v>&gt;&gt;&gt;&gt;&gt;&gt;&gt;&gt;&gt;&gt;&gt;&gt;&gt;&gt;&gt;&gt;&gt;</v>
          </cell>
          <cell r="I20" t="str">
            <v>&gt;&gt;&gt;</v>
          </cell>
          <cell r="J20" t="str">
            <v>Vermelho</v>
          </cell>
          <cell r="M20" t="str">
            <v>U17</v>
          </cell>
          <cell r="N20" t="str">
            <v>R17</v>
          </cell>
          <cell r="O20" t="str">
            <v>Opel Frogster</v>
          </cell>
          <cell r="R20" t="str">
            <v>E</v>
          </cell>
          <cell r="S20" t="str">
            <v>limão</v>
          </cell>
          <cell r="T20" t="str">
            <v>Plymouth Prowler</v>
          </cell>
          <cell r="U20" t="str">
            <v>prata</v>
          </cell>
          <cell r="V20" t="str">
            <v>J6325</v>
          </cell>
          <cell r="X20" t="str">
            <v>H</v>
          </cell>
          <cell r="Y20">
            <v>10</v>
          </cell>
          <cell r="Z20" t="str">
            <v>Porsche 911 Carrera Cabriolet </v>
          </cell>
          <cell r="AA20" t="str">
            <v>amarela</v>
          </cell>
          <cell r="AE20" t="str">
            <v>G</v>
          </cell>
          <cell r="AF20">
            <v>13</v>
          </cell>
          <cell r="AG20">
            <v>13</v>
          </cell>
          <cell r="AH20">
            <v>13</v>
          </cell>
          <cell r="AI20" t="str">
            <v>65 Ford Mustang GT</v>
          </cell>
          <cell r="AK20" t="str">
            <v>azul</v>
          </cell>
          <cell r="AM20" t="str">
            <v>MB342</v>
          </cell>
        </row>
        <row r="21">
          <cell r="B21" t="str">
            <v>U23</v>
          </cell>
          <cell r="C21">
            <v>17</v>
          </cell>
          <cell r="D21" t="str">
            <v>MB280</v>
          </cell>
          <cell r="E21" t="str">
            <v> </v>
          </cell>
          <cell r="F21" t="str">
            <v>J</v>
          </cell>
          <cell r="G21">
            <v>20</v>
          </cell>
          <cell r="H21" t="str">
            <v>2001 Porsche 911 Turbo</v>
          </cell>
          <cell r="I21" t="str">
            <v>J6569</v>
          </cell>
          <cell r="J21" t="str">
            <v>Branca</v>
          </cell>
          <cell r="M21">
            <v>13</v>
          </cell>
          <cell r="N21" t="str">
            <v>MB671</v>
          </cell>
          <cell r="O21" t="str">
            <v>City Bus</v>
          </cell>
          <cell r="P21" t="str">
            <v>Ford GT</v>
          </cell>
          <cell r="Q21" t="str">
            <v> Real</v>
          </cell>
          <cell r="R21" t="str">
            <v>J</v>
          </cell>
          <cell r="S21" t="str">
            <v>ouro</v>
          </cell>
          <cell r="T21" t="str">
            <v>&gt;&gt;&gt;&gt;&gt;&gt;&gt;&gt;&gt;&gt;&gt;</v>
          </cell>
          <cell r="U21" t="str">
            <v>laranja</v>
          </cell>
          <cell r="X21" t="str">
            <v>A</v>
          </cell>
          <cell r="Y21">
            <v>11</v>
          </cell>
          <cell r="Z21" t="str">
            <v>Ford Shelby Cobra Concept </v>
          </cell>
          <cell r="AA21" t="str">
            <v>branca</v>
          </cell>
          <cell r="AE21" t="str">
            <v>A</v>
          </cell>
          <cell r="AF21">
            <v>14</v>
          </cell>
          <cell r="AG21">
            <v>14</v>
          </cell>
          <cell r="AH21">
            <v>14</v>
          </cell>
          <cell r="AI21" t="str">
            <v>Dodge Charger</v>
          </cell>
          <cell r="AK21" t="str">
            <v>freeze</v>
          </cell>
          <cell r="AL21" t="str">
            <v>M5288</v>
          </cell>
          <cell r="AM21" t="str">
            <v>MB676</v>
          </cell>
        </row>
        <row r="22">
          <cell r="B22" t="str">
            <v>U24</v>
          </cell>
          <cell r="C22">
            <v>18</v>
          </cell>
          <cell r="D22" t="str">
            <v>MB501</v>
          </cell>
          <cell r="E22" t="str">
            <v> </v>
          </cell>
          <cell r="F22" t="str">
            <v>J</v>
          </cell>
          <cell r="G22">
            <v>28</v>
          </cell>
          <cell r="H22" t="str">
            <v>1999 Ford Falcon Police</v>
          </cell>
          <cell r="I22" t="str">
            <v>J6577</v>
          </cell>
          <cell r="J22" t="str">
            <v>Preto</v>
          </cell>
          <cell r="M22" t="str">
            <v>U19</v>
          </cell>
          <cell r="N22" t="str">
            <v>R19</v>
          </cell>
          <cell r="O22" t="str">
            <v>Ford F-150 Lightning</v>
          </cell>
          <cell r="R22" t="str">
            <v>D</v>
          </cell>
          <cell r="S22" t="str">
            <v>laranja</v>
          </cell>
          <cell r="T22" t="str">
            <v>Cadillac Eldorado</v>
          </cell>
          <cell r="V22" t="str">
            <v>K2599</v>
          </cell>
          <cell r="X22" t="str">
            <v>B</v>
          </cell>
          <cell r="Y22">
            <v>12</v>
          </cell>
          <cell r="Z22" t="str">
            <v>Lotus Exige</v>
          </cell>
          <cell r="AA22" t="str">
            <v>1-amarela</v>
          </cell>
          <cell r="AE22" t="str">
            <v>A</v>
          </cell>
          <cell r="AF22">
            <v>15</v>
          </cell>
          <cell r="AG22">
            <v>15</v>
          </cell>
          <cell r="AH22">
            <v>15</v>
          </cell>
          <cell r="AI22" t="str">
            <v>Lotus Exige</v>
          </cell>
          <cell r="AK22" t="str">
            <v>azul</v>
          </cell>
          <cell r="AL22" t="str">
            <v>M5290</v>
          </cell>
          <cell r="AM22" t="str">
            <v>MB706</v>
          </cell>
        </row>
        <row r="23">
          <cell r="B23" t="str">
            <v>U25</v>
          </cell>
          <cell r="C23">
            <v>19</v>
          </cell>
          <cell r="D23" t="str">
            <v>MB609</v>
          </cell>
          <cell r="E23" t="str">
            <v> </v>
          </cell>
          <cell r="F23" t="str">
            <v>J</v>
          </cell>
          <cell r="G23">
            <v>29</v>
          </cell>
          <cell r="H23" t="str">
            <v>1998 Jeep Wrangler w/equipment </v>
          </cell>
          <cell r="I23" t="str">
            <v>J6578</v>
          </cell>
          <cell r="J23" t="str">
            <v>Amarela</v>
          </cell>
          <cell r="M23">
            <v>14</v>
          </cell>
          <cell r="N23" t="str">
            <v>MB726</v>
          </cell>
          <cell r="O23" t="str">
            <v>Lincoln Navigator</v>
          </cell>
          <cell r="P23" t="str">
            <v>Audi R8 </v>
          </cell>
          <cell r="Q23" t="str">
            <v> Real</v>
          </cell>
          <cell r="R23" t="str">
            <v>F</v>
          </cell>
          <cell r="S23">
            <v>19</v>
          </cell>
          <cell r="T23" t="str">
            <v>Ford Mustang GT</v>
          </cell>
          <cell r="V23" t="str">
            <v>K2609</v>
          </cell>
          <cell r="X23" t="str">
            <v>E</v>
          </cell>
          <cell r="Z23" t="str">
            <v>&gt;&gt;&gt;&gt;&gt;&gt;&gt;&gt;&gt;&gt;&gt;&gt;&gt;&gt;&gt;&gt;&gt;</v>
          </cell>
          <cell r="AA23" t="str">
            <v>2-limão</v>
          </cell>
          <cell r="AD23" t="str">
            <v>N</v>
          </cell>
          <cell r="AE23" t="str">
            <v>C</v>
          </cell>
          <cell r="AF23">
            <v>76</v>
          </cell>
          <cell r="AG23">
            <v>16</v>
          </cell>
          <cell r="AH23">
            <v>16</v>
          </cell>
          <cell r="AI23" t="str">
            <v>'75 Volkswagen Thing (new)</v>
          </cell>
          <cell r="AK23" t="str">
            <v>amarela</v>
          </cell>
          <cell r="AL23" t="str">
            <v>M4382</v>
          </cell>
          <cell r="AM23" t="str">
            <v>MB738</v>
          </cell>
        </row>
        <row r="24">
          <cell r="B24" t="str">
            <v>R16</v>
          </cell>
          <cell r="C24">
            <v>20</v>
          </cell>
          <cell r="D24" t="str">
            <v>MB630</v>
          </cell>
          <cell r="E24" t="str">
            <v> </v>
          </cell>
          <cell r="F24" t="str">
            <v>J</v>
          </cell>
          <cell r="G24">
            <v>34</v>
          </cell>
          <cell r="H24" t="str">
            <v>2003 Nissan Z</v>
          </cell>
          <cell r="I24" t="str">
            <v>J6583</v>
          </cell>
          <cell r="J24" t="str">
            <v>Amarela</v>
          </cell>
          <cell r="M24">
            <v>15</v>
          </cell>
          <cell r="N24" t="str">
            <v>MB611</v>
          </cell>
          <cell r="O24" t="str">
            <v>1969 Chevy Camaro SS396</v>
          </cell>
          <cell r="P24" t="str">
            <v>Nissan 350Z </v>
          </cell>
          <cell r="Q24" t="str">
            <v> Real</v>
          </cell>
          <cell r="R24" t="str">
            <v>B</v>
          </cell>
          <cell r="S24">
            <v>20</v>
          </cell>
          <cell r="T24" t="str">
            <v>Chevrolet Corvette C6</v>
          </cell>
          <cell r="V24" t="str">
            <v>J5586</v>
          </cell>
          <cell r="X24" t="str">
            <v>A</v>
          </cell>
          <cell r="Y24">
            <v>13</v>
          </cell>
          <cell r="Z24" t="str">
            <v>Ford GT</v>
          </cell>
          <cell r="AA24" t="str">
            <v>1-ouro</v>
          </cell>
          <cell r="AF24">
            <v>17</v>
          </cell>
          <cell r="AG24">
            <v>17</v>
          </cell>
          <cell r="AH24">
            <v>17</v>
          </cell>
          <cell r="AI24" t="str">
            <v>Porsche 911 GT3</v>
          </cell>
          <cell r="AM24" t="str">
            <v>MB729</v>
          </cell>
        </row>
        <row r="25">
          <cell r="B25" t="str">
            <v>R17</v>
          </cell>
          <cell r="C25">
            <v>21</v>
          </cell>
          <cell r="D25" t="str">
            <v>MB363</v>
          </cell>
          <cell r="E25" t="str">
            <v> </v>
          </cell>
          <cell r="F25" t="str">
            <v>J</v>
          </cell>
          <cell r="G25">
            <v>39</v>
          </cell>
          <cell r="H25" t="str">
            <v>1987 GMC Wrecker </v>
          </cell>
          <cell r="I25" t="str">
            <v>J6588</v>
          </cell>
          <cell r="J25" t="str">
            <v>Vinho</v>
          </cell>
          <cell r="M25">
            <v>16</v>
          </cell>
          <cell r="N25" t="str">
            <v>MB609</v>
          </cell>
          <cell r="O25" t="str">
            <v>Audi TT</v>
          </cell>
          <cell r="P25" t="str">
            <v>Ford Mustang GT Concept </v>
          </cell>
          <cell r="Q25" t="str">
            <v> Real</v>
          </cell>
          <cell r="R25" t="str">
            <v>A</v>
          </cell>
          <cell r="S25">
            <v>21</v>
          </cell>
          <cell r="T25" t="str">
            <v>62 Volkswagen Beetle</v>
          </cell>
          <cell r="U25" t="str">
            <v>rd disco</v>
          </cell>
          <cell r="V25" t="str">
            <v>J5577</v>
          </cell>
          <cell r="X25" t="str">
            <v>D</v>
          </cell>
          <cell r="Z25" t="str">
            <v>&gt;&gt;&gt;&gt;&gt;&gt;&gt;&gt;&gt;&gt;&gt;&gt;&gt;&gt;&gt;&gt;&gt;</v>
          </cell>
          <cell r="AA25" t="str">
            <v>2-laranja</v>
          </cell>
          <cell r="AF25">
            <v>18</v>
          </cell>
          <cell r="AG25">
            <v>18</v>
          </cell>
          <cell r="AH25">
            <v>18</v>
          </cell>
          <cell r="AI25" t="str">
            <v>Audi R8</v>
          </cell>
          <cell r="AM25" t="str">
            <v>MB726</v>
          </cell>
        </row>
        <row r="26">
          <cell r="B26" t="str">
            <v>R18</v>
          </cell>
          <cell r="C26">
            <v>22</v>
          </cell>
          <cell r="D26" t="str">
            <v>MB426</v>
          </cell>
          <cell r="E26" t="str">
            <v> </v>
          </cell>
          <cell r="F26" t="str">
            <v>J</v>
          </cell>
          <cell r="G26">
            <v>41</v>
          </cell>
          <cell r="H26" t="str">
            <v>2004 Ford GT (streaker)</v>
          </cell>
          <cell r="I26" t="str">
            <v>J6650</v>
          </cell>
          <cell r="J26" t="str">
            <v>Vermelha</v>
          </cell>
          <cell r="M26">
            <v>17</v>
          </cell>
          <cell r="N26" t="str">
            <v>MB517</v>
          </cell>
          <cell r="O26" t="str">
            <v>Jeep Compass</v>
          </cell>
          <cell r="P26" t="str">
            <v>Dodge Viper GTS-R </v>
          </cell>
          <cell r="Q26" t="str">
            <v> Real</v>
          </cell>
          <cell r="R26" t="str">
            <v>A</v>
          </cell>
          <cell r="S26">
            <v>21</v>
          </cell>
          <cell r="T26" t="str">
            <v>&gt;&gt;&gt;&gt;&gt;&gt;&gt;&gt;&gt;&gt;&gt;</v>
          </cell>
          <cell r="U26" t="str">
            <v>rd lace</v>
          </cell>
          <cell r="X26" t="str">
            <v>L</v>
          </cell>
          <cell r="Y26">
            <v>14</v>
          </cell>
          <cell r="Z26" t="str">
            <v>Audi R8 </v>
          </cell>
          <cell r="AA26" t="str">
            <v>chumbo</v>
          </cell>
          <cell r="AB26" t="str">
            <v>K7487</v>
          </cell>
          <cell r="AF26">
            <v>19</v>
          </cell>
          <cell r="AG26">
            <v>19</v>
          </cell>
          <cell r="AH26">
            <v>19</v>
          </cell>
          <cell r="AI26" t="str">
            <v>Porsche 911 Carrera Cabriolet</v>
          </cell>
          <cell r="AM26" t="str">
            <v>MB423</v>
          </cell>
        </row>
        <row r="27">
          <cell r="B27" t="str">
            <v>R19</v>
          </cell>
          <cell r="C27">
            <v>23</v>
          </cell>
          <cell r="D27" t="str">
            <v>MB595</v>
          </cell>
          <cell r="E27" t="str">
            <v> </v>
          </cell>
          <cell r="F27" t="str">
            <v>J</v>
          </cell>
          <cell r="G27">
            <v>44</v>
          </cell>
          <cell r="H27" t="str">
            <v>1976 Corvette T-Top (streaker)</v>
          </cell>
          <cell r="I27" t="str">
            <v>J6593</v>
          </cell>
          <cell r="J27" t="str">
            <v>Vinho</v>
          </cell>
          <cell r="M27">
            <v>18</v>
          </cell>
          <cell r="N27" t="str">
            <v>MB550</v>
          </cell>
          <cell r="O27" t="str">
            <v>Scion XB</v>
          </cell>
          <cell r="P27" t="str">
            <v>Chevy SSR</v>
          </cell>
          <cell r="Q27" t="str">
            <v> Action</v>
          </cell>
          <cell r="R27" t="str">
            <v>B</v>
          </cell>
          <cell r="S27">
            <v>22</v>
          </cell>
          <cell r="T27" t="str">
            <v>Mercedes-Benz E-430 Wagon</v>
          </cell>
          <cell r="U27" t="str">
            <v>rd flower</v>
          </cell>
          <cell r="V27" t="str">
            <v>J5588</v>
          </cell>
          <cell r="X27" t="str">
            <v>C2</v>
          </cell>
          <cell r="Z27" t="str">
            <v>&gt;&gt;&gt;&gt;&gt;&gt;&gt;&gt;&gt;&gt;&gt;&gt;&gt;&gt;&gt;&gt;&gt;</v>
          </cell>
          <cell r="AA27" t="str">
            <v>azul claro</v>
          </cell>
          <cell r="AB27" t="str">
            <v>L5053</v>
          </cell>
          <cell r="AE27" t="str">
            <v>C</v>
          </cell>
          <cell r="AF27">
            <v>20</v>
          </cell>
          <cell r="AG27">
            <v>20</v>
          </cell>
          <cell r="AH27">
            <v>20</v>
          </cell>
          <cell r="AI27" t="str">
            <v>Audi TT Roadster</v>
          </cell>
          <cell r="AJ27">
            <v>2</v>
          </cell>
          <cell r="AK27" t="str">
            <v>azul</v>
          </cell>
          <cell r="AL27" t="str">
            <v>M5306</v>
          </cell>
          <cell r="AM27" t="str">
            <v>MB441</v>
          </cell>
        </row>
        <row r="28">
          <cell r="B28" t="str">
            <v>R20</v>
          </cell>
          <cell r="C28">
            <v>24</v>
          </cell>
          <cell r="D28" t="str">
            <v>MB332</v>
          </cell>
          <cell r="E28" t="str">
            <v> </v>
          </cell>
          <cell r="F28" t="str">
            <v>J</v>
          </cell>
          <cell r="G28">
            <v>51</v>
          </cell>
          <cell r="H28" t="str">
            <v>Land Rover Discovery </v>
          </cell>
          <cell r="I28" t="str">
            <v>J6600</v>
          </cell>
          <cell r="J28" t="str">
            <v>Preta</v>
          </cell>
          <cell r="M28" t="str">
            <v>U25</v>
          </cell>
          <cell r="O28" t="str">
            <v>Hummer H3T</v>
          </cell>
          <cell r="R28" t="str">
            <v>A</v>
          </cell>
          <cell r="S28">
            <v>23</v>
          </cell>
          <cell r="T28" t="str">
            <v>TVR Tuscan S</v>
          </cell>
          <cell r="U28" t="str">
            <v>azul claro</v>
          </cell>
          <cell r="V28" t="str">
            <v>J5584</v>
          </cell>
          <cell r="X28" t="str">
            <v>A</v>
          </cell>
          <cell r="Y28">
            <v>15</v>
          </cell>
          <cell r="Z28" t="str">
            <v>Nissan 350Z </v>
          </cell>
          <cell r="AA28" t="str">
            <v>ouro verde</v>
          </cell>
          <cell r="AE28" t="str">
            <v>F</v>
          </cell>
          <cell r="AI28" t="str">
            <v>&gt;&gt;&gt;&gt;&gt;&gt;</v>
          </cell>
          <cell r="AK28" t="str">
            <v>verde</v>
          </cell>
        </row>
        <row r="29">
          <cell r="B29" t="str">
            <v>R21</v>
          </cell>
          <cell r="C29">
            <v>25</v>
          </cell>
          <cell r="D29" t="str">
            <v>MB544</v>
          </cell>
          <cell r="E29" t="str">
            <v> </v>
          </cell>
          <cell r="F29" t="str">
            <v>J</v>
          </cell>
          <cell r="G29">
            <v>55</v>
          </cell>
          <cell r="H29" t="str">
            <v>Mitsubishi Eclipse (streaker)</v>
          </cell>
          <cell r="I29" t="str">
            <v>J6604</v>
          </cell>
          <cell r="J29" t="str">
            <v>Branca</v>
          </cell>
          <cell r="M29">
            <v>19</v>
          </cell>
          <cell r="N29" t="str">
            <v>MB673</v>
          </cell>
          <cell r="O29" t="str">
            <v>BMW Z4</v>
          </cell>
          <cell r="P29" t="str">
            <v>Mercedes Benz SL55 AMG </v>
          </cell>
          <cell r="Q29" t="str">
            <v> Real</v>
          </cell>
          <cell r="R29" t="str">
            <v>L</v>
          </cell>
          <cell r="S29">
            <v>24</v>
          </cell>
          <cell r="T29" t="str">
            <v>Jaguar XK8 Convertible</v>
          </cell>
          <cell r="V29" t="str">
            <v>K2614</v>
          </cell>
          <cell r="X29" t="str">
            <v>D</v>
          </cell>
          <cell r="Y29">
            <v>16</v>
          </cell>
          <cell r="Z29" t="str">
            <v>Ford Mustang GT Concept </v>
          </cell>
          <cell r="AA29" t="str">
            <v>freeze</v>
          </cell>
          <cell r="AF29">
            <v>21</v>
          </cell>
          <cell r="AG29">
            <v>21</v>
          </cell>
          <cell r="AH29" t="str">
            <v>-</v>
          </cell>
          <cell r="AI29" t="str">
            <v>Ford Mustang GT Concept</v>
          </cell>
          <cell r="AM29" t="str">
            <v>MB609</v>
          </cell>
        </row>
        <row r="30">
          <cell r="B30" t="str">
            <v>R22</v>
          </cell>
          <cell r="C30">
            <v>26</v>
          </cell>
          <cell r="D30" t="str">
            <v>MB689</v>
          </cell>
          <cell r="E30" t="str">
            <v>Novo</v>
          </cell>
          <cell r="F30" t="str">
            <v>J</v>
          </cell>
          <cell r="G30">
            <v>69</v>
          </cell>
          <cell r="H30" t="str">
            <v>London Taxi</v>
          </cell>
          <cell r="I30" t="str">
            <v>J6618</v>
          </cell>
          <cell r="J30" t="str">
            <v>Cinza</v>
          </cell>
          <cell r="M30">
            <v>20</v>
          </cell>
          <cell r="N30" t="str">
            <v>MB683</v>
          </cell>
          <cell r="O30" t="str">
            <v>Ford Expedition Police</v>
          </cell>
          <cell r="P30" t="str">
            <v>Mercedes Benz CLS500 </v>
          </cell>
          <cell r="Q30" t="str">
            <v> Real</v>
          </cell>
          <cell r="R30" t="str">
            <v>F</v>
          </cell>
          <cell r="S30">
            <v>25</v>
          </cell>
          <cell r="T30" t="str">
            <v>Porsche 911 Turbo</v>
          </cell>
          <cell r="V30" t="str">
            <v>J5598</v>
          </cell>
          <cell r="X30" t="str">
            <v>J</v>
          </cell>
          <cell r="Y30">
            <v>17</v>
          </cell>
          <cell r="Z30" t="str">
            <v>Dodge Viper GTS-R </v>
          </cell>
          <cell r="AA30" t="str">
            <v>verde</v>
          </cell>
          <cell r="AE30" t="str">
            <v>F</v>
          </cell>
          <cell r="AF30">
            <v>22</v>
          </cell>
          <cell r="AG30">
            <v>22</v>
          </cell>
          <cell r="AH30">
            <v>22</v>
          </cell>
          <cell r="AI30" t="str">
            <v>TVR Tuscan S</v>
          </cell>
          <cell r="AJ30">
            <v>2</v>
          </cell>
          <cell r="AK30" t="str">
            <v>verde</v>
          </cell>
          <cell r="AM30" t="str">
            <v>MB595</v>
          </cell>
        </row>
        <row r="31">
          <cell r="B31" t="str">
            <v>R23</v>
          </cell>
          <cell r="C31">
            <v>27</v>
          </cell>
          <cell r="D31" t="str">
            <v>MB698</v>
          </cell>
          <cell r="E31" t="str">
            <v>Novo</v>
          </cell>
          <cell r="F31" t="str">
            <v>K</v>
          </cell>
          <cell r="G31">
            <v>4</v>
          </cell>
          <cell r="H31" t="str">
            <v>70 Plymouth Barracuda(streaker)</v>
          </cell>
          <cell r="I31" t="str">
            <v>J6553</v>
          </cell>
          <cell r="J31" t="str">
            <v>verde</v>
          </cell>
          <cell r="M31">
            <v>21</v>
          </cell>
          <cell r="N31" t="str">
            <v>MB692</v>
          </cell>
          <cell r="O31" t="str">
            <v>Kilo King</v>
          </cell>
          <cell r="P31" t="str">
            <v>Jaguar XK Coupe</v>
          </cell>
          <cell r="Q31" t="str">
            <v> Real</v>
          </cell>
          <cell r="R31" t="str">
            <v>F</v>
          </cell>
          <cell r="S31">
            <v>26</v>
          </cell>
          <cell r="T31" t="str">
            <v>2006 Ford Crown Victoria</v>
          </cell>
          <cell r="U31" t="str">
            <v>preta/base preta</v>
          </cell>
          <cell r="V31" t="str">
            <v>J2374</v>
          </cell>
          <cell r="X31" t="str">
            <v>D</v>
          </cell>
          <cell r="Y31">
            <v>18</v>
          </cell>
          <cell r="Z31" t="str">
            <v>Chevy SSR</v>
          </cell>
          <cell r="AA31" t="str">
            <v>1-freeze</v>
          </cell>
          <cell r="AI31" t="str">
            <v>&gt;&gt;&gt;&gt;&gt;&gt;</v>
          </cell>
        </row>
        <row r="32">
          <cell r="B32" t="str">
            <v>R24</v>
          </cell>
          <cell r="C32">
            <v>28</v>
          </cell>
          <cell r="D32" t="str">
            <v>MB693</v>
          </cell>
          <cell r="E32" t="str">
            <v>Novo</v>
          </cell>
          <cell r="F32" t="str">
            <v>K</v>
          </cell>
          <cell r="G32">
            <v>11</v>
          </cell>
          <cell r="H32" t="str">
            <v>Mercedes Benz E-Class Taxi</v>
          </cell>
          <cell r="I32" t="str">
            <v>J6560</v>
          </cell>
          <cell r="J32" t="str">
            <v>vinho</v>
          </cell>
          <cell r="M32" t="str">
            <v>U29</v>
          </cell>
          <cell r="N32" t="str">
            <v>R29</v>
          </cell>
          <cell r="O32" t="str">
            <v>Nissan 350Z</v>
          </cell>
          <cell r="R32" t="str">
            <v>F</v>
          </cell>
          <cell r="S32">
            <v>26</v>
          </cell>
          <cell r="T32" t="str">
            <v>&gt;&gt;&gt;&gt;&gt;&gt;&gt;&gt;&gt;&gt;&gt;</v>
          </cell>
          <cell r="U32" t="str">
            <v>crom/bas cinza</v>
          </cell>
          <cell r="X32" t="str">
            <v>G</v>
          </cell>
          <cell r="Z32" t="str">
            <v>&gt;&gt;&gt;&gt;&gt;&gt;&gt;&gt;&gt;&gt;&gt;&gt;&gt;&gt;&gt;&gt;&gt;</v>
          </cell>
          <cell r="AA32" t="str">
            <v>2-laranja</v>
          </cell>
          <cell r="AE32" t="str">
            <v>D</v>
          </cell>
          <cell r="AF32">
            <v>23</v>
          </cell>
          <cell r="AG32">
            <v>23</v>
          </cell>
          <cell r="AH32">
            <v>23</v>
          </cell>
          <cell r="AI32" t="str">
            <v>Nissan 350Z</v>
          </cell>
          <cell r="AJ32">
            <v>2</v>
          </cell>
          <cell r="AK32" t="str">
            <v>chumbo</v>
          </cell>
          <cell r="AL32" t="str">
            <v>M5317</v>
          </cell>
          <cell r="AM32" t="str">
            <v>MB611</v>
          </cell>
        </row>
        <row r="33">
          <cell r="B33" t="str">
            <v>R25</v>
          </cell>
          <cell r="C33">
            <v>29</v>
          </cell>
          <cell r="D33" t="str">
            <v>MB687</v>
          </cell>
          <cell r="E33" t="str">
            <v>Novo</v>
          </cell>
          <cell r="F33" t="str">
            <v>K</v>
          </cell>
          <cell r="G33">
            <v>12</v>
          </cell>
          <cell r="H33" t="str">
            <v>2002 BMW Mini Cooper S </v>
          </cell>
          <cell r="I33" t="str">
            <v>J6561</v>
          </cell>
          <cell r="J33" t="str">
            <v>verde</v>
          </cell>
          <cell r="M33">
            <v>22</v>
          </cell>
          <cell r="N33" t="str">
            <v>MB630</v>
          </cell>
          <cell r="O33" t="str">
            <v>Dodge Magnum Police</v>
          </cell>
          <cell r="P33" t="str">
            <v>Chevrolet Corvette C6 </v>
          </cell>
          <cell r="Q33" t="str">
            <v> Real</v>
          </cell>
          <cell r="R33" t="str">
            <v>K</v>
          </cell>
          <cell r="S33">
            <v>27</v>
          </cell>
          <cell r="T33" t="str">
            <v>Fire Truck(Flame Tamer)</v>
          </cell>
          <cell r="U33" t="str">
            <v>vermelha</v>
          </cell>
          <cell r="V33" t="str">
            <v>J2380</v>
          </cell>
          <cell r="X33" t="str">
            <v>G</v>
          </cell>
          <cell r="Y33">
            <v>19</v>
          </cell>
          <cell r="Z33" t="str">
            <v>Mercedes Benz SL55 AMG </v>
          </cell>
          <cell r="AA33" t="str">
            <v>vermelha</v>
          </cell>
          <cell r="AE33" t="str">
            <v>G</v>
          </cell>
          <cell r="AI33" t="str">
            <v>&gt;&gt;&gt;&gt;&gt;&gt;</v>
          </cell>
          <cell r="AK33" t="str">
            <v>prata</v>
          </cell>
        </row>
        <row r="34">
          <cell r="B34" t="str">
            <v>R26</v>
          </cell>
          <cell r="C34">
            <v>30</v>
          </cell>
          <cell r="D34" t="str">
            <v>MB686</v>
          </cell>
          <cell r="E34" t="str">
            <v>Novo</v>
          </cell>
          <cell r="F34" t="str">
            <v>K</v>
          </cell>
          <cell r="G34">
            <v>13</v>
          </cell>
          <cell r="H34" t="str">
            <v>2004 Chevy Silverado SS</v>
          </cell>
          <cell r="I34" t="str">
            <v>J6562</v>
          </cell>
          <cell r="J34" t="str">
            <v>preta</v>
          </cell>
          <cell r="M34">
            <v>23</v>
          </cell>
          <cell r="N34" t="str">
            <v>MB714</v>
          </cell>
          <cell r="O34" t="str">
            <v>Novo</v>
          </cell>
          <cell r="P34" t="str">
            <v>Lexus GS 430</v>
          </cell>
          <cell r="Q34" t="str">
            <v> Real</v>
          </cell>
          <cell r="R34" t="str">
            <v>N</v>
          </cell>
          <cell r="S34">
            <v>28</v>
          </cell>
          <cell r="T34" t="str">
            <v>2006 Ford Transit Van</v>
          </cell>
          <cell r="U34" t="str">
            <v>(Numero 37)</v>
          </cell>
          <cell r="V34" t="str">
            <v>J2370</v>
          </cell>
          <cell r="X34" t="str">
            <v>A</v>
          </cell>
          <cell r="Y34">
            <v>20</v>
          </cell>
          <cell r="Z34" t="str">
            <v>Mercedes Benz CLS500 </v>
          </cell>
          <cell r="AA34" t="str">
            <v>azul esc</v>
          </cell>
          <cell r="AE34" t="str">
            <v>D</v>
          </cell>
          <cell r="AF34">
            <v>24</v>
          </cell>
          <cell r="AG34">
            <v>24</v>
          </cell>
          <cell r="AH34" t="str">
            <v>-</v>
          </cell>
          <cell r="AI34" t="str">
            <v>Dodge Viper GTS-R</v>
          </cell>
          <cell r="AK34" t="str">
            <v>amarela</v>
          </cell>
          <cell r="AL34" t="str">
            <v>M5318</v>
          </cell>
          <cell r="AM34" t="str">
            <v>MB517</v>
          </cell>
        </row>
        <row r="35">
          <cell r="B35" t="str">
            <v>R27</v>
          </cell>
          <cell r="C35">
            <v>31</v>
          </cell>
          <cell r="D35" t="str">
            <v>MB405</v>
          </cell>
          <cell r="E35" t="str">
            <v> </v>
          </cell>
          <cell r="F35" t="str">
            <v>K</v>
          </cell>
          <cell r="G35" t="str">
            <v>25a</v>
          </cell>
          <cell r="H35" t="str">
            <v>BMW Z3</v>
          </cell>
          <cell r="I35" t="str">
            <v>J6574</v>
          </cell>
          <cell r="J35" t="str">
            <v>chumbo</v>
          </cell>
          <cell r="M35" t="str">
            <v>U32</v>
          </cell>
          <cell r="O35" t="str">
            <v>Cadillac Escalade</v>
          </cell>
          <cell r="R35" t="str">
            <v>F</v>
          </cell>
          <cell r="S35">
            <v>29</v>
          </cell>
          <cell r="T35" t="str">
            <v>International CXT</v>
          </cell>
          <cell r="U35" t="str">
            <v>roda crom</v>
          </cell>
          <cell r="V35" t="str">
            <v>J2372</v>
          </cell>
          <cell r="X35" t="str">
            <v>E</v>
          </cell>
          <cell r="Y35">
            <v>21</v>
          </cell>
          <cell r="Z35" t="str">
            <v>Jaguar XK Coupe</v>
          </cell>
          <cell r="AA35" t="str">
            <v>1-preta</v>
          </cell>
          <cell r="AE35" t="str">
            <v>A</v>
          </cell>
          <cell r="AF35">
            <v>25</v>
          </cell>
          <cell r="AG35">
            <v>25</v>
          </cell>
          <cell r="AH35">
            <v>25</v>
          </cell>
          <cell r="AI35" t="str">
            <v>00 Chevrolet Corvette Convertible</v>
          </cell>
          <cell r="AK35" t="str">
            <v>ouro</v>
          </cell>
          <cell r="AL35" t="str">
            <v>M5319</v>
          </cell>
          <cell r="AM35" t="str">
            <v>MB515</v>
          </cell>
        </row>
        <row r="36">
          <cell r="B36" t="str">
            <v>R28</v>
          </cell>
          <cell r="C36">
            <v>32</v>
          </cell>
          <cell r="D36" t="str">
            <v>MB601</v>
          </cell>
          <cell r="E36" t="str">
            <v> </v>
          </cell>
          <cell r="F36" t="str">
            <v>K</v>
          </cell>
          <cell r="G36" t="str">
            <v>25b</v>
          </cell>
          <cell r="H36" t="str">
            <v>&gt;&gt;&gt;&gt;&gt;&gt;&gt;&gt;&gt;&gt;&gt;&gt;&gt;&gt;&gt;&gt;&gt;</v>
          </cell>
          <cell r="I36" t="str">
            <v>&gt;&gt;&gt;</v>
          </cell>
          <cell r="J36" t="str">
            <v>amarela</v>
          </cell>
          <cell r="M36">
            <v>24</v>
          </cell>
          <cell r="N36" t="str">
            <v>MB674</v>
          </cell>
          <cell r="O36" t="str">
            <v>Street Cleaner</v>
          </cell>
          <cell r="P36" t="str">
            <v>Volvo XC 90 </v>
          </cell>
          <cell r="Q36" t="str">
            <v> Real</v>
          </cell>
          <cell r="R36" t="str">
            <v>E</v>
          </cell>
          <cell r="S36" t="str">
            <v>prata</v>
          </cell>
          <cell r="T36" t="str">
            <v>&gt;&gt;&gt;&gt;&gt;&gt;&gt;&gt;&gt;&gt;&gt;</v>
          </cell>
          <cell r="U36" t="str">
            <v>roda preta</v>
          </cell>
          <cell r="X36" t="str">
            <v>H</v>
          </cell>
          <cell r="Z36" t="str">
            <v>&gt;&gt;&gt;&gt;&gt;&gt;&gt;&gt;&gt;&gt;&gt;&gt;&gt;&gt;&gt;&gt;&gt;</v>
          </cell>
          <cell r="AA36" t="str">
            <v>2-azul claro</v>
          </cell>
          <cell r="AF36">
            <v>26</v>
          </cell>
          <cell r="AG36">
            <v>26</v>
          </cell>
          <cell r="AH36">
            <v>26</v>
          </cell>
          <cell r="AI36" t="str">
            <v>Honda Civic Type R</v>
          </cell>
          <cell r="AM36" t="str">
            <v>MBxxx</v>
          </cell>
        </row>
        <row r="37">
          <cell r="B37" t="str">
            <v>R29</v>
          </cell>
          <cell r="C37">
            <v>33</v>
          </cell>
          <cell r="D37" t="str">
            <v>MB662</v>
          </cell>
          <cell r="E37" t="str">
            <v> </v>
          </cell>
          <cell r="F37" t="str">
            <v>K</v>
          </cell>
          <cell r="G37">
            <v>24</v>
          </cell>
          <cell r="H37" t="str">
            <v>2003 Chevrolet Corvette C6</v>
          </cell>
          <cell r="I37" t="str">
            <v>J6573</v>
          </cell>
          <cell r="J37" t="str">
            <v>amarela</v>
          </cell>
          <cell r="M37">
            <v>25</v>
          </cell>
          <cell r="N37" t="str">
            <v>MB675</v>
          </cell>
          <cell r="O37" t="str">
            <v>BMW Z8</v>
          </cell>
          <cell r="P37" t="str">
            <v>Porsche Cayenne Turbo </v>
          </cell>
          <cell r="Q37" t="str">
            <v> Real</v>
          </cell>
          <cell r="R37" t="str">
            <v>C</v>
          </cell>
          <cell r="S37">
            <v>30</v>
          </cell>
          <cell r="T37" t="str">
            <v>Tractor Plow</v>
          </cell>
          <cell r="U37" t="str">
            <v>rd preta</v>
          </cell>
          <cell r="V37" t="str">
            <v>J2385</v>
          </cell>
          <cell r="X37" t="str">
            <v>B</v>
          </cell>
          <cell r="Y37">
            <v>22</v>
          </cell>
          <cell r="Z37" t="str">
            <v>Chevrolet Corvette C6 </v>
          </cell>
          <cell r="AA37" t="str">
            <v>azul</v>
          </cell>
          <cell r="AD37" t="str">
            <v>N</v>
          </cell>
          <cell r="AF37">
            <v>27</v>
          </cell>
          <cell r="AG37">
            <v>27</v>
          </cell>
          <cell r="AH37">
            <v>27</v>
          </cell>
          <cell r="AI37" t="str">
            <v>Mazda Z</v>
          </cell>
          <cell r="AJ37">
            <v>2</v>
          </cell>
          <cell r="AM37" t="str">
            <v>MBxxx</v>
          </cell>
        </row>
        <row r="38">
          <cell r="B38" t="str">
            <v>R30</v>
          </cell>
          <cell r="C38">
            <v>34</v>
          </cell>
          <cell r="D38" t="str">
            <v>MB664</v>
          </cell>
          <cell r="E38" t="str">
            <v> </v>
          </cell>
          <cell r="F38" t="str">
            <v>K</v>
          </cell>
          <cell r="G38">
            <v>50</v>
          </cell>
          <cell r="H38" t="str">
            <v>1957 Lincoln Premiere</v>
          </cell>
          <cell r="I38" t="str">
            <v>J6559</v>
          </cell>
          <cell r="J38" t="str">
            <v>vermelha</v>
          </cell>
          <cell r="M38">
            <v>26</v>
          </cell>
          <cell r="N38" t="str">
            <v>MB691</v>
          </cell>
          <cell r="O38" t="str">
            <v>Hummer H2 SUV Concept</v>
          </cell>
          <cell r="P38" t="str">
            <v>Range Rover Sport </v>
          </cell>
          <cell r="Q38" t="str">
            <v> Adventure</v>
          </cell>
          <cell r="R38" t="str">
            <v>C</v>
          </cell>
          <cell r="S38">
            <v>30</v>
          </cell>
          <cell r="T38" t="str">
            <v>&gt;&gt;&gt;&gt;&gt;&gt;&gt;&gt;&gt;&gt;&gt;</v>
          </cell>
          <cell r="U38" t="str">
            <v>rd amarela</v>
          </cell>
          <cell r="X38" t="str">
            <v>G</v>
          </cell>
          <cell r="Y38">
            <v>23</v>
          </cell>
          <cell r="Z38" t="str">
            <v>Lexus GS 430</v>
          </cell>
          <cell r="AA38" t="str">
            <v>1-preto</v>
          </cell>
          <cell r="AI38" t="str">
            <v>&gt;&gt;&gt;&gt;&gt;&gt;</v>
          </cell>
        </row>
        <row r="39">
          <cell r="C39">
            <v>35</v>
          </cell>
          <cell r="D39" t="str">
            <v>MB667</v>
          </cell>
          <cell r="E39" t="str">
            <v> </v>
          </cell>
          <cell r="F39" t="str">
            <v>K</v>
          </cell>
          <cell r="G39">
            <v>52</v>
          </cell>
          <cell r="H39" t="str">
            <v>1968 Ford Mustang Cobra</v>
          </cell>
          <cell r="I39" t="str">
            <v>J6601</v>
          </cell>
          <cell r="J39" t="str">
            <v>branca</v>
          </cell>
          <cell r="M39">
            <v>27</v>
          </cell>
          <cell r="N39" t="str">
            <v>MB042</v>
          </cell>
          <cell r="O39" t="str">
            <v>London Taxi</v>
          </cell>
          <cell r="P39" t="str">
            <v>1957 Ford Thunderbird </v>
          </cell>
          <cell r="Q39" t="str">
            <v> Real</v>
          </cell>
          <cell r="R39" t="str">
            <v>H</v>
          </cell>
          <cell r="S39">
            <v>31</v>
          </cell>
          <cell r="T39" t="str">
            <v>VW Delivery Van</v>
          </cell>
          <cell r="V39" t="str">
            <v>K2604</v>
          </cell>
          <cell r="X39" t="str">
            <v>K</v>
          </cell>
          <cell r="Z39" t="str">
            <v>&gt;&gt;&gt;&gt;&gt;&gt;&gt;&gt;&gt;&gt;&gt;&gt;&gt;&gt;&gt;&gt;&gt;</v>
          </cell>
          <cell r="AA39" t="str">
            <v>2-verde</v>
          </cell>
          <cell r="AD39" t="str">
            <v>N</v>
          </cell>
          <cell r="AF39">
            <v>77</v>
          </cell>
          <cell r="AG39">
            <v>28</v>
          </cell>
          <cell r="AH39">
            <v>5</v>
          </cell>
          <cell r="AI39" t="str">
            <v>Motor Home Toy Box (new)</v>
          </cell>
          <cell r="AJ39">
            <v>2</v>
          </cell>
          <cell r="AK39" t="str">
            <v>marrom</v>
          </cell>
          <cell r="AM39" t="str">
            <v>MBxxx</v>
          </cell>
        </row>
        <row r="40">
          <cell r="C40">
            <v>36</v>
          </cell>
          <cell r="D40" t="str">
            <v>MB678</v>
          </cell>
          <cell r="E40" t="str">
            <v> </v>
          </cell>
          <cell r="F40" t="str">
            <v>K</v>
          </cell>
          <cell r="G40">
            <v>63</v>
          </cell>
          <cell r="H40" t="str">
            <v>1999 Ford Focus </v>
          </cell>
          <cell r="I40" t="str">
            <v>J6612</v>
          </cell>
          <cell r="J40" t="str">
            <v>prata</v>
          </cell>
          <cell r="M40">
            <v>28</v>
          </cell>
          <cell r="N40" t="str">
            <v>MB688</v>
          </cell>
          <cell r="O40" t="str">
            <v>Mitsubishi Eclipse</v>
          </cell>
          <cell r="P40" t="str">
            <v>1961 Jaguar E-Type Coupe</v>
          </cell>
          <cell r="Q40" t="str">
            <v> Real</v>
          </cell>
          <cell r="R40" t="str">
            <v>A</v>
          </cell>
          <cell r="S40">
            <v>32</v>
          </cell>
          <cell r="T40" t="str">
            <v>Bulldozer</v>
          </cell>
          <cell r="V40" t="str">
            <v>J5583</v>
          </cell>
          <cell r="X40" t="str">
            <v>E</v>
          </cell>
          <cell r="Y40">
            <v>24</v>
          </cell>
          <cell r="Z40" t="str">
            <v>Volvo XC 90 </v>
          </cell>
          <cell r="AA40" t="str">
            <v>prata</v>
          </cell>
          <cell r="AI40" t="str">
            <v>&gt;&gt;&gt;&gt;&gt;&gt;</v>
          </cell>
        </row>
        <row r="41">
          <cell r="B41">
            <v>1</v>
          </cell>
          <cell r="C41">
            <v>37</v>
          </cell>
          <cell r="D41" t="str">
            <v>B5498</v>
          </cell>
          <cell r="E41" t="str">
            <v> </v>
          </cell>
          <cell r="F41" t="str">
            <v>K</v>
          </cell>
          <cell r="G41">
            <v>74</v>
          </cell>
          <cell r="H41" t="str">
            <v>2004 Porsche Cayenne Turbo</v>
          </cell>
          <cell r="I41" t="str">
            <v>J6623</v>
          </cell>
          <cell r="J41" t="str">
            <v>preta</v>
          </cell>
          <cell r="M41" t="str">
            <v>U38</v>
          </cell>
          <cell r="N41" t="str">
            <v>R38</v>
          </cell>
          <cell r="O41" t="str">
            <v>VW Concept I</v>
          </cell>
          <cell r="R41" t="str">
            <v>E</v>
          </cell>
          <cell r="S41" t="str">
            <v>azul esc</v>
          </cell>
          <cell r="T41" t="str">
            <v>City Bus</v>
          </cell>
          <cell r="U41" t="str">
            <v>prata/7sp</v>
          </cell>
          <cell r="V41" t="str">
            <v>J2387</v>
          </cell>
          <cell r="X41" t="str">
            <v>C</v>
          </cell>
          <cell r="Y41">
            <v>25</v>
          </cell>
          <cell r="Z41" t="str">
            <v>Porsche Cayenne Turbo </v>
          </cell>
          <cell r="AA41" t="str">
            <v>azul</v>
          </cell>
          <cell r="AD41" t="str">
            <v>N</v>
          </cell>
          <cell r="AE41" t="str">
            <v>C</v>
          </cell>
          <cell r="AF41">
            <v>78</v>
          </cell>
          <cell r="AG41">
            <v>29</v>
          </cell>
          <cell r="AH41">
            <v>8</v>
          </cell>
          <cell r="AI41" t="str">
            <v>'75 Chevy Stepside (new)</v>
          </cell>
          <cell r="AJ41">
            <v>2</v>
          </cell>
          <cell r="AK41" t="str">
            <v>verde</v>
          </cell>
          <cell r="AL41" t="str">
            <v>M3945</v>
          </cell>
          <cell r="AM41" t="str">
            <v>MB736</v>
          </cell>
        </row>
        <row r="42">
          <cell r="B42">
            <v>2</v>
          </cell>
          <cell r="C42">
            <v>38</v>
          </cell>
          <cell r="D42" t="str">
            <v>B5504</v>
          </cell>
          <cell r="E42" t="str">
            <v> </v>
          </cell>
          <cell r="F42" t="str">
            <v>L</v>
          </cell>
          <cell r="G42">
            <v>1</v>
          </cell>
          <cell r="H42" t="str">
            <v>1957 Ford Thunderbird </v>
          </cell>
          <cell r="I42" t="str">
            <v>J6550</v>
          </cell>
          <cell r="J42" t="str">
            <v>Branca</v>
          </cell>
          <cell r="M42">
            <v>29</v>
          </cell>
          <cell r="N42" t="str">
            <v>MB363</v>
          </cell>
          <cell r="O42" t="str">
            <v>Ford Dump Truck</v>
          </cell>
          <cell r="P42" t="str">
            <v>1962 VW Beetle </v>
          </cell>
          <cell r="Q42" t="str">
            <v> Real</v>
          </cell>
          <cell r="R42" t="str">
            <v>A</v>
          </cell>
          <cell r="S42">
            <v>33</v>
          </cell>
          <cell r="T42" t="str">
            <v>&gt;&gt;&gt;&gt;&gt;&gt;&gt;&gt;&gt;&gt;&gt;</v>
          </cell>
          <cell r="U42" t="str">
            <v>prata/crown</v>
          </cell>
          <cell r="X42" t="str">
            <v>D</v>
          </cell>
          <cell r="Y42">
            <v>26</v>
          </cell>
          <cell r="Z42" t="str">
            <v>Range Rover Sport </v>
          </cell>
          <cell r="AA42" t="str">
            <v>verde</v>
          </cell>
          <cell r="AE42" t="str">
            <v>F</v>
          </cell>
          <cell r="AI42" t="str">
            <v>&gt;&gt;&gt;&gt;&gt;&gt;</v>
          </cell>
          <cell r="AK42" t="str">
            <v>violeta</v>
          </cell>
        </row>
        <row r="43">
          <cell r="B43">
            <v>3</v>
          </cell>
          <cell r="C43">
            <v>39</v>
          </cell>
          <cell r="D43" t="str">
            <v>B5510</v>
          </cell>
          <cell r="E43" t="str">
            <v> </v>
          </cell>
          <cell r="F43" t="str">
            <v>L</v>
          </cell>
          <cell r="G43">
            <v>10</v>
          </cell>
          <cell r="H43" t="str">
            <v>Extending Ladder Fire Truck</v>
          </cell>
          <cell r="I43" t="str">
            <v>J6559</v>
          </cell>
          <cell r="J43" t="str">
            <v>Branca</v>
          </cell>
          <cell r="M43">
            <v>30</v>
          </cell>
          <cell r="N43" t="str">
            <v>MB700</v>
          </cell>
          <cell r="O43" t="str">
            <v>Chevy Surburban Fire</v>
          </cell>
          <cell r="P43" t="str">
            <v>1963 Cadillac Hearse </v>
          </cell>
          <cell r="Q43" t="str">
            <v> Action</v>
          </cell>
          <cell r="R43" t="str">
            <v>A</v>
          </cell>
          <cell r="S43">
            <v>33</v>
          </cell>
          <cell r="T43" t="str">
            <v>&gt;&gt;&gt;&gt;&gt;&gt;&gt;&gt;&gt;&gt;&gt;</v>
          </cell>
          <cell r="U43" t="str">
            <v>branca</v>
          </cell>
          <cell r="X43" t="str">
            <v>E</v>
          </cell>
          <cell r="Y43">
            <v>27</v>
          </cell>
          <cell r="Z43" t="str">
            <v>1957 Ford Thunderbird </v>
          </cell>
          <cell r="AA43" t="str">
            <v>amarela</v>
          </cell>
          <cell r="AE43" t="str">
            <v>A</v>
          </cell>
          <cell r="AF43">
            <v>30</v>
          </cell>
          <cell r="AG43">
            <v>30</v>
          </cell>
          <cell r="AH43">
            <v>30</v>
          </cell>
          <cell r="AI43" t="str">
            <v>Mitsubishi Eclipse</v>
          </cell>
          <cell r="AK43" t="str">
            <v>violeta</v>
          </cell>
          <cell r="AL43" t="str">
            <v>M5303</v>
          </cell>
          <cell r="AM43" t="str">
            <v>MB668</v>
          </cell>
        </row>
        <row r="44">
          <cell r="B44">
            <v>4</v>
          </cell>
          <cell r="C44">
            <v>40</v>
          </cell>
          <cell r="D44" t="str">
            <v>B5516</v>
          </cell>
          <cell r="E44" t="str">
            <v> </v>
          </cell>
          <cell r="F44" t="str">
            <v>L</v>
          </cell>
          <cell r="G44">
            <v>14</v>
          </cell>
          <cell r="H44" t="str">
            <v>2001 BMW X5 </v>
          </cell>
          <cell r="I44" t="str">
            <v>J6563</v>
          </cell>
          <cell r="J44" t="str">
            <v>azul</v>
          </cell>
          <cell r="M44">
            <v>31</v>
          </cell>
          <cell r="N44" t="str">
            <v>MB713</v>
          </cell>
          <cell r="O44" t="str">
            <v>Novo</v>
          </cell>
          <cell r="P44" t="str">
            <v>1965 Austin Mini Van</v>
          </cell>
          <cell r="Q44" t="str">
            <v> Real</v>
          </cell>
          <cell r="R44" t="str">
            <v>K</v>
          </cell>
          <cell r="S44">
            <v>34</v>
          </cell>
          <cell r="T44" t="str">
            <v>Tractor Cab</v>
          </cell>
          <cell r="V44" t="str">
            <v>J5599</v>
          </cell>
          <cell r="X44" t="str">
            <v>B</v>
          </cell>
          <cell r="Y44">
            <v>28</v>
          </cell>
          <cell r="Z44" t="str">
            <v>1961 Jaguar E-Type Coupe</v>
          </cell>
          <cell r="AA44" t="str">
            <v>1-verde</v>
          </cell>
          <cell r="AE44" t="str">
            <v>A</v>
          </cell>
          <cell r="AF44">
            <v>31</v>
          </cell>
          <cell r="AG44">
            <v>31</v>
          </cell>
          <cell r="AH44" t="str">
            <v>-</v>
          </cell>
          <cell r="AI44" t="str">
            <v>Scion xB</v>
          </cell>
          <cell r="AK44" t="str">
            <v>chumbo</v>
          </cell>
          <cell r="AL44" t="str">
            <v>M5310</v>
          </cell>
          <cell r="AM44" t="str">
            <v>MB665</v>
          </cell>
        </row>
        <row r="45">
          <cell r="B45">
            <v>5</v>
          </cell>
          <cell r="C45">
            <v>41</v>
          </cell>
          <cell r="D45" t="str">
            <v>B5522</v>
          </cell>
          <cell r="E45" t="str">
            <v> </v>
          </cell>
          <cell r="F45" t="str">
            <v>L</v>
          </cell>
          <cell r="G45">
            <v>17</v>
          </cell>
          <cell r="H45" t="str">
            <v>1967 VW Transporter Bus </v>
          </cell>
          <cell r="I45" t="str">
            <v>J6566</v>
          </cell>
          <cell r="J45" t="str">
            <v>azul</v>
          </cell>
          <cell r="M45" t="str">
            <v>U42</v>
          </cell>
          <cell r="N45" t="str">
            <v>R42</v>
          </cell>
          <cell r="O45" t="str">
            <v>Ford Shelby Cobra</v>
          </cell>
          <cell r="R45" t="str">
            <v>O</v>
          </cell>
          <cell r="S45">
            <v>35</v>
          </cell>
          <cell r="T45" t="str">
            <v>London Taxi</v>
          </cell>
          <cell r="U45" t="str">
            <v>cinza</v>
          </cell>
          <cell r="V45" t="str">
            <v>K2607</v>
          </cell>
          <cell r="X45" t="str">
            <v>E</v>
          </cell>
          <cell r="Z45" t="str">
            <v>&gt;&gt;&gt;&gt;&gt;&gt;&gt;&gt;&gt;&gt;&gt;&gt;&gt;&gt;&gt;&gt;&gt;</v>
          </cell>
          <cell r="AA45" t="str">
            <v>2-azul esc</v>
          </cell>
          <cell r="AF45">
            <v>32</v>
          </cell>
          <cell r="AG45">
            <v>32</v>
          </cell>
          <cell r="AH45">
            <v>32</v>
          </cell>
          <cell r="AI45" t="str">
            <v>Volkswagen Concept 1 Convertible</v>
          </cell>
          <cell r="AM45" t="str">
            <v>MB438</v>
          </cell>
        </row>
        <row r="46">
          <cell r="B46">
            <v>6</v>
          </cell>
          <cell r="C46">
            <v>42</v>
          </cell>
          <cell r="D46" t="str">
            <v>B5528</v>
          </cell>
          <cell r="E46" t="str">
            <v> </v>
          </cell>
          <cell r="F46" t="str">
            <v>L</v>
          </cell>
          <cell r="G46">
            <v>18</v>
          </cell>
          <cell r="H46" t="str">
            <v>1987 Land Rover Ninety </v>
          </cell>
          <cell r="I46" t="str">
            <v>J6567</v>
          </cell>
          <cell r="J46" t="str">
            <v>Preta</v>
          </cell>
          <cell r="M46">
            <v>32</v>
          </cell>
          <cell r="N46" t="str">
            <v>MB715</v>
          </cell>
          <cell r="O46" t="str">
            <v>Novo</v>
          </cell>
          <cell r="P46" t="str">
            <v>1967 Alfa Romeo Giulia Sprint</v>
          </cell>
          <cell r="Q46" t="str">
            <v> Real</v>
          </cell>
          <cell r="R46" t="str">
            <v>H</v>
          </cell>
          <cell r="S46">
            <v>36</v>
          </cell>
          <cell r="T46" t="str">
            <v>Trash Truck (Trash Titan)</v>
          </cell>
          <cell r="U46" t="str">
            <v>rd preta</v>
          </cell>
          <cell r="V46" t="str">
            <v>K2601</v>
          </cell>
          <cell r="X46" t="str">
            <v>A</v>
          </cell>
          <cell r="Y46">
            <v>29</v>
          </cell>
          <cell r="Z46" t="str">
            <v>1962 VW Beetle </v>
          </cell>
          <cell r="AA46" t="str">
            <v>laranja</v>
          </cell>
          <cell r="AE46" t="str">
            <v>B</v>
          </cell>
          <cell r="AF46">
            <v>33</v>
          </cell>
          <cell r="AG46">
            <v>33</v>
          </cell>
          <cell r="AH46">
            <v>33</v>
          </cell>
          <cell r="AI46" t="str">
            <v>Jaguar XK</v>
          </cell>
          <cell r="AK46" t="str">
            <v>vinho</v>
          </cell>
          <cell r="AL46" t="str">
            <v>M5286</v>
          </cell>
          <cell r="AM46" t="str">
            <v>MB692</v>
          </cell>
        </row>
        <row r="47">
          <cell r="B47">
            <v>7</v>
          </cell>
          <cell r="C47">
            <v>43</v>
          </cell>
          <cell r="D47" t="str">
            <v>B5634</v>
          </cell>
          <cell r="F47" t="str">
            <v> Exterminator Truck</v>
          </cell>
          <cell r="G47" t="str">
            <v> City</v>
          </cell>
          <cell r="H47" t="str">
            <v>2001 Chevrolet SSR</v>
          </cell>
          <cell r="I47" t="str">
            <v>J6351</v>
          </cell>
          <cell r="J47" t="str">
            <v>violeta</v>
          </cell>
          <cell r="M47" t="str">
            <v>U44</v>
          </cell>
          <cell r="N47" t="str">
            <v>R44</v>
          </cell>
          <cell r="O47" t="str">
            <v>School Bus</v>
          </cell>
          <cell r="R47" t="str">
            <v>H</v>
          </cell>
          <cell r="S47">
            <v>36</v>
          </cell>
          <cell r="T47" t="str">
            <v>&gt;&gt;&gt;&gt;&gt;&gt;&gt;&gt;&gt;&gt;&gt;</v>
          </cell>
          <cell r="U47" t="str">
            <v>rd cromada</v>
          </cell>
          <cell r="X47" t="str">
            <v>K</v>
          </cell>
          <cell r="Y47">
            <v>30</v>
          </cell>
          <cell r="Z47" t="str">
            <v>1963 Cadillac Hearse </v>
          </cell>
          <cell r="AA47" t="str">
            <v>branca</v>
          </cell>
          <cell r="AE47" t="str">
            <v>F</v>
          </cell>
          <cell r="AF47">
            <v>34</v>
          </cell>
          <cell r="AG47">
            <v>34</v>
          </cell>
          <cell r="AH47">
            <v>34</v>
          </cell>
          <cell r="AI47" t="str">
            <v>Mercedes-Benz CLS500</v>
          </cell>
          <cell r="AJ47">
            <v>2</v>
          </cell>
          <cell r="AK47" t="str">
            <v>preta</v>
          </cell>
          <cell r="AM47" t="str">
            <v>MB683</v>
          </cell>
        </row>
        <row r="48">
          <cell r="B48">
            <v>8</v>
          </cell>
          <cell r="C48">
            <v>44</v>
          </cell>
          <cell r="D48" t="str">
            <v>B5640</v>
          </cell>
          <cell r="E48" t="str">
            <v> </v>
          </cell>
          <cell r="F48" t="str">
            <v>L</v>
          </cell>
          <cell r="G48">
            <v>22</v>
          </cell>
          <cell r="H48" t="str">
            <v>Refuse Truck</v>
          </cell>
          <cell r="I48" t="str">
            <v>J6571</v>
          </cell>
          <cell r="J48" t="str">
            <v>Verde</v>
          </cell>
          <cell r="M48">
            <v>33</v>
          </cell>
          <cell r="N48" t="str">
            <v>MB667</v>
          </cell>
          <cell r="O48" t="str">
            <v>Chevy Blazer 4x4</v>
          </cell>
          <cell r="P48" t="str">
            <v>Austin FX4 London Taxi </v>
          </cell>
          <cell r="Q48" t="str">
            <v> Action</v>
          </cell>
          <cell r="R48" t="str">
            <v>J</v>
          </cell>
          <cell r="S48">
            <v>37</v>
          </cell>
          <cell r="T48" t="str">
            <v>Ambulance</v>
          </cell>
          <cell r="V48" t="str">
            <v>K2600</v>
          </cell>
          <cell r="X48" t="str">
            <v>G</v>
          </cell>
          <cell r="Y48">
            <v>31</v>
          </cell>
          <cell r="Z48" t="str">
            <v>1965 Austin Mini Van</v>
          </cell>
          <cell r="AA48" t="str">
            <v>1-bege</v>
          </cell>
          <cell r="AI48" t="str">
            <v>&gt;&gt;&gt;&gt;&gt;&gt;</v>
          </cell>
        </row>
        <row r="49">
          <cell r="B49">
            <v>9</v>
          </cell>
          <cell r="C49">
            <v>45</v>
          </cell>
          <cell r="D49" t="str">
            <v>B5646</v>
          </cell>
          <cell r="E49" t="str">
            <v> </v>
          </cell>
          <cell r="F49" t="str">
            <v>L</v>
          </cell>
          <cell r="G49">
            <v>33</v>
          </cell>
          <cell r="H49" t="str">
            <v>2003 Checker Cab</v>
          </cell>
          <cell r="I49" t="str">
            <v>J6582</v>
          </cell>
          <cell r="J49" t="str">
            <v>bege/cinza</v>
          </cell>
          <cell r="M49">
            <v>34</v>
          </cell>
          <cell r="N49" t="str">
            <v>MB694</v>
          </cell>
          <cell r="O49" t="str">
            <v>Chevy Avalanche</v>
          </cell>
          <cell r="P49" t="str">
            <v>Double Decker Bus </v>
          </cell>
          <cell r="Q49" t="str">
            <v> Action</v>
          </cell>
          <cell r="R49" t="str">
            <v>K</v>
          </cell>
          <cell r="S49">
            <v>38</v>
          </cell>
          <cell r="T49" t="str">
            <v>Dodge Magnum Police</v>
          </cell>
          <cell r="V49" t="str">
            <v>K2611</v>
          </cell>
          <cell r="X49" t="str">
            <v>K</v>
          </cell>
          <cell r="Z49" t="str">
            <v>&gt;&gt;&gt;&gt;&gt;&gt;&gt;&gt;&gt;&gt;&gt;&gt;&gt;&gt;&gt;&gt;&gt;</v>
          </cell>
          <cell r="AA49" t="str">
            <v>2-verde</v>
          </cell>
          <cell r="AE49" t="str">
            <v>D</v>
          </cell>
          <cell r="AF49">
            <v>35</v>
          </cell>
          <cell r="AG49">
            <v>35</v>
          </cell>
          <cell r="AH49">
            <v>35</v>
          </cell>
          <cell r="AI49" t="str">
            <v>Mercedes-Benz S55</v>
          </cell>
          <cell r="AK49" t="str">
            <v>prata</v>
          </cell>
          <cell r="AL49" t="str">
            <v>M5297</v>
          </cell>
          <cell r="AM49" t="str">
            <v>MB673</v>
          </cell>
        </row>
        <row r="50">
          <cell r="B50">
            <v>10</v>
          </cell>
          <cell r="C50">
            <v>46</v>
          </cell>
          <cell r="D50" t="str">
            <v>B5652</v>
          </cell>
          <cell r="E50" t="str">
            <v> </v>
          </cell>
          <cell r="F50" t="str">
            <v>M</v>
          </cell>
          <cell r="G50">
            <v>9</v>
          </cell>
          <cell r="H50" t="str">
            <v>1971 Chevelle SS (streaker)</v>
          </cell>
          <cell r="I50" t="str">
            <v>J6597</v>
          </cell>
          <cell r="J50" t="str">
            <v>laranja</v>
          </cell>
          <cell r="M50">
            <v>35</v>
          </cell>
          <cell r="N50" t="str">
            <v>MB662</v>
          </cell>
          <cell r="O50" t="str">
            <v>Honda Element</v>
          </cell>
          <cell r="P50" t="str">
            <v>City Bus (Metro)</v>
          </cell>
          <cell r="Q50" t="str">
            <v> Action</v>
          </cell>
          <cell r="R50" t="str">
            <v>L</v>
          </cell>
          <cell r="S50">
            <v>39</v>
          </cell>
          <cell r="T50" t="str">
            <v>4x4 Chevrolet Van</v>
          </cell>
          <cell r="V50" t="str">
            <v>K2616</v>
          </cell>
          <cell r="X50" t="str">
            <v>H</v>
          </cell>
          <cell r="Y50">
            <v>32</v>
          </cell>
          <cell r="Z50" t="str">
            <v>1967 Alfa Romeo Giulia Sprint</v>
          </cell>
          <cell r="AA50" t="str">
            <v>1-vermelha</v>
          </cell>
          <cell r="AE50" t="str">
            <v>H</v>
          </cell>
          <cell r="AF50">
            <v>36</v>
          </cell>
          <cell r="AG50">
            <v>36</v>
          </cell>
          <cell r="AH50">
            <v>36</v>
          </cell>
          <cell r="AI50" t="str">
            <v>Audi RS6 Avant</v>
          </cell>
          <cell r="AK50" t="str">
            <v>lavanda</v>
          </cell>
          <cell r="AM50" t="str">
            <v>MB696</v>
          </cell>
        </row>
        <row r="51">
          <cell r="B51">
            <v>11</v>
          </cell>
          <cell r="C51">
            <v>47</v>
          </cell>
          <cell r="D51" t="str">
            <v>B5658</v>
          </cell>
          <cell r="E51" t="str">
            <v> </v>
          </cell>
          <cell r="F51" t="str">
            <v>M</v>
          </cell>
          <cell r="G51">
            <v>27</v>
          </cell>
          <cell r="H51" t="str">
            <v>1961 Dodge Dart Phoenix </v>
          </cell>
          <cell r="I51" t="str">
            <v>J6576</v>
          </cell>
          <cell r="J51" t="str">
            <v>prata</v>
          </cell>
          <cell r="M51" t="str">
            <v>U48</v>
          </cell>
          <cell r="N51" t="str">
            <v>R48</v>
          </cell>
          <cell r="O51" t="str">
            <v>Mercedes Benz  SL55 AMG</v>
          </cell>
          <cell r="R51" t="str">
            <v>D</v>
          </cell>
          <cell r="S51" t="str">
            <v>verm/prata</v>
          </cell>
          <cell r="T51" t="str">
            <v>Shovel Nose Tractor</v>
          </cell>
          <cell r="V51" t="str">
            <v>K2610</v>
          </cell>
          <cell r="X51" t="str">
            <v>K</v>
          </cell>
          <cell r="Z51" t="str">
            <v>&gt;&gt;&gt;&gt;&gt;&gt;&gt;&gt;&gt;&gt;&gt;&gt;&gt;&gt;&gt;&gt;&gt;</v>
          </cell>
          <cell r="AA51" t="str">
            <v>2-branca</v>
          </cell>
          <cell r="AE51" t="str">
            <v>H</v>
          </cell>
          <cell r="AF51">
            <v>37</v>
          </cell>
          <cell r="AG51">
            <v>37</v>
          </cell>
          <cell r="AH51">
            <v>37</v>
          </cell>
          <cell r="AI51" t="str">
            <v>Lexus GS430</v>
          </cell>
          <cell r="AK51" t="str">
            <v>vermelha</v>
          </cell>
          <cell r="AM51" t="str">
            <v>MB713</v>
          </cell>
        </row>
        <row r="52">
          <cell r="B52">
            <v>12</v>
          </cell>
          <cell r="C52">
            <v>48</v>
          </cell>
          <cell r="D52" t="str">
            <v>B5664</v>
          </cell>
          <cell r="E52" t="str">
            <v> </v>
          </cell>
          <cell r="F52" t="str">
            <v>M</v>
          </cell>
          <cell r="G52">
            <v>30</v>
          </cell>
          <cell r="H52" t="str">
            <v>Ford Model A</v>
          </cell>
          <cell r="I52" t="str">
            <v>J6579</v>
          </cell>
          <cell r="J52" t="str">
            <v>verm esc</v>
          </cell>
          <cell r="M52">
            <v>36</v>
          </cell>
          <cell r="N52" t="str">
            <v>MB405</v>
          </cell>
          <cell r="O52" t="str">
            <v>Ford GT Concept</v>
          </cell>
          <cell r="P52" t="str">
            <v>VW Delivery Van </v>
          </cell>
          <cell r="Q52" t="str">
            <v> Action</v>
          </cell>
          <cell r="R52" t="str">
            <v>A</v>
          </cell>
          <cell r="S52">
            <v>41</v>
          </cell>
          <cell r="T52" t="str">
            <v>Delivery Truck (Fast Freight)</v>
          </cell>
          <cell r="V52" t="str">
            <v>J5576</v>
          </cell>
          <cell r="X52" t="str">
            <v>E</v>
          </cell>
          <cell r="Y52">
            <v>33</v>
          </cell>
          <cell r="Z52" t="str">
            <v>Austin FX4 London Taxi </v>
          </cell>
          <cell r="AA52" t="str">
            <v>azul</v>
          </cell>
          <cell r="AE52" t="str">
            <v>G</v>
          </cell>
          <cell r="AF52">
            <v>80</v>
          </cell>
          <cell r="AG52">
            <v>38</v>
          </cell>
          <cell r="AH52" t="str">
            <v>-</v>
          </cell>
          <cell r="AI52" t="str">
            <v>Honda Ridgeline</v>
          </cell>
          <cell r="AK52" t="str">
            <v>preta</v>
          </cell>
          <cell r="AM52" t="str">
            <v>MB705</v>
          </cell>
        </row>
        <row r="53">
          <cell r="C53">
            <v>49</v>
          </cell>
          <cell r="D53" t="str">
            <v>MB577</v>
          </cell>
          <cell r="E53" t="str">
            <v> </v>
          </cell>
          <cell r="F53" t="str">
            <v>M</v>
          </cell>
          <cell r="G53">
            <v>40</v>
          </cell>
          <cell r="H53" t="str">
            <v>1969 Camaro SS (streaker)</v>
          </cell>
          <cell r="I53" t="str">
            <v>J6589</v>
          </cell>
          <cell r="J53" t="str">
            <v>Vermelho</v>
          </cell>
          <cell r="M53">
            <v>37</v>
          </cell>
          <cell r="N53" t="str">
            <v>MB693</v>
          </cell>
          <cell r="O53" t="str">
            <v>Land Rover Discovery</v>
          </cell>
          <cell r="P53" t="str">
            <v>Ford Transit </v>
          </cell>
          <cell r="Q53" t="str">
            <v> Action</v>
          </cell>
          <cell r="R53" t="str">
            <v>C</v>
          </cell>
          <cell r="S53">
            <v>42</v>
          </cell>
          <cell r="T53" t="str">
            <v>Checkered Cab</v>
          </cell>
          <cell r="V53" t="str">
            <v>J5591</v>
          </cell>
          <cell r="X53" t="str">
            <v>J</v>
          </cell>
          <cell r="Y53">
            <v>34</v>
          </cell>
          <cell r="Z53" t="str">
            <v>Double Decker Bus </v>
          </cell>
          <cell r="AA53" t="str">
            <v>azul</v>
          </cell>
          <cell r="AF53">
            <v>39</v>
          </cell>
          <cell r="AG53">
            <v>39</v>
          </cell>
          <cell r="AH53">
            <v>39</v>
          </cell>
          <cell r="AI53" t="str">
            <v>Bentley Continental GT</v>
          </cell>
          <cell r="AM53" t="str">
            <v>MB727</v>
          </cell>
        </row>
        <row r="54">
          <cell r="C54">
            <v>50</v>
          </cell>
          <cell r="D54" t="str">
            <v>MB691</v>
          </cell>
          <cell r="E54" t="str">
            <v>Novo</v>
          </cell>
          <cell r="F54" t="str">
            <v>M</v>
          </cell>
          <cell r="G54">
            <v>42</v>
          </cell>
          <cell r="H54" t="str">
            <v>2003 Pontiac Solstice (streaker)</v>
          </cell>
          <cell r="I54" t="str">
            <v>J6591</v>
          </cell>
          <cell r="J54" t="str">
            <v>violeta</v>
          </cell>
          <cell r="M54">
            <v>38</v>
          </cell>
          <cell r="N54" t="str">
            <v>MB446</v>
          </cell>
          <cell r="O54" t="str">
            <v>VW Microbus</v>
          </cell>
          <cell r="P54" t="str">
            <v>International Armoured Car </v>
          </cell>
          <cell r="Q54" t="str">
            <v> Action</v>
          </cell>
          <cell r="R54" t="str">
            <v>E</v>
          </cell>
          <cell r="S54">
            <v>43</v>
          </cell>
          <cell r="T54" t="str">
            <v>Exterminator Truck (Critter Cruncher)</v>
          </cell>
          <cell r="V54" t="str">
            <v>J5595</v>
          </cell>
          <cell r="X54" t="str">
            <v>A</v>
          </cell>
          <cell r="Y54">
            <v>35</v>
          </cell>
          <cell r="Z54" t="str">
            <v>City Bus (Metro)</v>
          </cell>
          <cell r="AA54" t="str">
            <v>1-lar/prata</v>
          </cell>
          <cell r="AE54" t="str">
            <v>E</v>
          </cell>
          <cell r="AF54">
            <v>40</v>
          </cell>
          <cell r="AG54">
            <v>40</v>
          </cell>
          <cell r="AH54">
            <v>40</v>
          </cell>
          <cell r="AI54" t="str">
            <v>Range Rover Sport</v>
          </cell>
          <cell r="AJ54">
            <v>2</v>
          </cell>
          <cell r="AK54" t="str">
            <v>creme</v>
          </cell>
          <cell r="AM54" t="str">
            <v>MB691</v>
          </cell>
        </row>
        <row r="55">
          <cell r="B55">
            <v>1</v>
          </cell>
          <cell r="C55">
            <v>51</v>
          </cell>
          <cell r="D55" t="str">
            <v>MB685</v>
          </cell>
          <cell r="E55" t="str">
            <v>Novo</v>
          </cell>
          <cell r="F55" t="str">
            <v>M</v>
          </cell>
          <cell r="G55">
            <v>48</v>
          </cell>
          <cell r="H55" t="str">
            <v>2006 Ford Crown Victoria </v>
          </cell>
          <cell r="I55" t="str">
            <v>J6607</v>
          </cell>
          <cell r="J55" t="str">
            <v>Branca</v>
          </cell>
          <cell r="M55">
            <v>39</v>
          </cell>
          <cell r="N55" t="str">
            <v>MB695</v>
          </cell>
          <cell r="O55" t="str">
            <v>Shovel Nose Tractor</v>
          </cell>
          <cell r="P55" t="str">
            <v>Gas Tanker </v>
          </cell>
          <cell r="Q55" t="str">
            <v> Action</v>
          </cell>
          <cell r="R55" t="str">
            <v>C</v>
          </cell>
          <cell r="S55">
            <v>44</v>
          </cell>
          <cell r="T55" t="str">
            <v>Mission Helicopter</v>
          </cell>
          <cell r="V55" t="str">
            <v>J5594</v>
          </cell>
          <cell r="X55" t="str">
            <v>D</v>
          </cell>
          <cell r="Z55" t="str">
            <v>&gt;&gt;&gt;&gt;&gt;&gt;&gt;&gt;&gt;&gt;&gt;&gt;&gt;&gt;&gt;&gt;&gt;</v>
          </cell>
          <cell r="AA55" t="str">
            <v>2-verm/prata</v>
          </cell>
          <cell r="AE55" t="str">
            <v>H</v>
          </cell>
          <cell r="AI55" t="str">
            <v>&gt;&gt;&gt;&gt;&gt;&gt;</v>
          </cell>
          <cell r="AK55" t="str">
            <v>amarela</v>
          </cell>
        </row>
        <row r="56">
          <cell r="B56">
            <v>2</v>
          </cell>
          <cell r="C56">
            <v>52</v>
          </cell>
          <cell r="D56" t="str">
            <v>MB690</v>
          </cell>
          <cell r="E56" t="str">
            <v>Novo</v>
          </cell>
          <cell r="F56" t="str">
            <v>M</v>
          </cell>
          <cell r="G56">
            <v>49</v>
          </cell>
          <cell r="H56" t="str">
            <v>Tractor Cab</v>
          </cell>
          <cell r="I56" t="str">
            <v>J6598</v>
          </cell>
          <cell r="J56" t="str">
            <v>azul</v>
          </cell>
          <cell r="M56">
            <v>40</v>
          </cell>
          <cell r="N56" t="str">
            <v>MB709</v>
          </cell>
          <cell r="O56" t="str">
            <v>Modificado</v>
          </cell>
          <cell r="P56" t="str">
            <v>Chevy Van</v>
          </cell>
          <cell r="Q56" t="str">
            <v> Action</v>
          </cell>
          <cell r="R56" t="str">
            <v>M</v>
          </cell>
          <cell r="S56">
            <v>45</v>
          </cell>
          <cell r="T56" t="str">
            <v>Airport Firetruck (Runway patrol)</v>
          </cell>
          <cell r="U56" t="str">
            <v>vermelha</v>
          </cell>
          <cell r="V56" t="str">
            <v>K2620</v>
          </cell>
          <cell r="X56" t="str">
            <v>D</v>
          </cell>
          <cell r="Y56">
            <v>36</v>
          </cell>
          <cell r="Z56" t="str">
            <v>VW Delivery Van </v>
          </cell>
          <cell r="AA56" t="str">
            <v>amarela</v>
          </cell>
          <cell r="AE56" t="str">
            <v>H</v>
          </cell>
          <cell r="AF56">
            <v>41</v>
          </cell>
          <cell r="AG56">
            <v>41</v>
          </cell>
          <cell r="AH56" t="str">
            <v>-</v>
          </cell>
          <cell r="AI56" t="str">
            <v>Lincoln Navigator</v>
          </cell>
          <cell r="AK56" t="str">
            <v>azul esc</v>
          </cell>
          <cell r="AM56" t="str">
            <v>MB645</v>
          </cell>
        </row>
        <row r="57">
          <cell r="B57">
            <v>3</v>
          </cell>
          <cell r="C57">
            <v>53</v>
          </cell>
          <cell r="D57" t="str">
            <v>MB695</v>
          </cell>
          <cell r="E57" t="str">
            <v>Novo</v>
          </cell>
          <cell r="F57" t="str">
            <v>M</v>
          </cell>
          <cell r="G57">
            <v>70</v>
          </cell>
          <cell r="H57" t="str">
            <v>2004 Mercedes SL55 AMG</v>
          </cell>
          <cell r="I57" t="str">
            <v>J6619</v>
          </cell>
          <cell r="J57" t="str">
            <v>azul</v>
          </cell>
          <cell r="M57">
            <v>41</v>
          </cell>
          <cell r="N57" t="str">
            <v>MB678</v>
          </cell>
          <cell r="O57" t="str">
            <v>Chevy Silverado SS -blue </v>
          </cell>
          <cell r="P57" t="str">
            <v>Trash Truck </v>
          </cell>
          <cell r="Q57" t="str">
            <v> Action</v>
          </cell>
          <cell r="R57" t="str">
            <v>E</v>
          </cell>
          <cell r="S57">
            <v>46</v>
          </cell>
          <cell r="T57" t="str">
            <v>Dennis Sabre</v>
          </cell>
          <cell r="U57" t="str">
            <v>7sp chrome</v>
          </cell>
          <cell r="V57" t="str">
            <v>J5575</v>
          </cell>
          <cell r="X57" t="str">
            <v>L</v>
          </cell>
          <cell r="Y57">
            <v>37</v>
          </cell>
          <cell r="Z57" t="str">
            <v>Ford Transit (Bilstein)</v>
          </cell>
          <cell r="AA57" t="str">
            <v>prata</v>
          </cell>
          <cell r="AE57" t="str">
            <v>D</v>
          </cell>
          <cell r="AF57">
            <v>42</v>
          </cell>
          <cell r="AG57">
            <v>42</v>
          </cell>
          <cell r="AH57">
            <v>42</v>
          </cell>
          <cell r="AI57" t="str">
            <v>Porsche Cayenne Turbo</v>
          </cell>
          <cell r="AK57" t="str">
            <v>vermelha</v>
          </cell>
          <cell r="AL57" t="str">
            <v>M5311</v>
          </cell>
          <cell r="AM57" t="str">
            <v>MB675</v>
          </cell>
        </row>
        <row r="58">
          <cell r="B58">
            <v>4</v>
          </cell>
          <cell r="C58">
            <v>54</v>
          </cell>
          <cell r="D58" t="str">
            <v>MB699</v>
          </cell>
          <cell r="E58" t="str">
            <v>Novo</v>
          </cell>
          <cell r="F58" t="str">
            <v>N</v>
          </cell>
          <cell r="G58">
            <v>5</v>
          </cell>
          <cell r="H58" t="str">
            <v>Jeep Liberty </v>
          </cell>
          <cell r="I58" t="str">
            <v>J6554</v>
          </cell>
          <cell r="J58" t="str">
            <v>Vermelho</v>
          </cell>
          <cell r="M58">
            <v>42</v>
          </cell>
          <cell r="N58" t="str">
            <v>MB661</v>
          </cell>
          <cell r="O58" t="str">
            <v>Volvo XC90</v>
          </cell>
          <cell r="P58" t="str">
            <v>2005 Tow Truck </v>
          </cell>
          <cell r="Q58" t="str">
            <v> Action</v>
          </cell>
          <cell r="R58" t="str">
            <v>B</v>
          </cell>
          <cell r="S58">
            <v>47</v>
          </cell>
          <cell r="T58" t="str">
            <v>Dirt Hauler</v>
          </cell>
          <cell r="V58" t="str">
            <v>J5585</v>
          </cell>
          <cell r="X58" t="str">
            <v>A</v>
          </cell>
          <cell r="Y58">
            <v>38</v>
          </cell>
          <cell r="Z58" t="str">
            <v>International Armoured Car </v>
          </cell>
          <cell r="AA58" t="str">
            <v>preta</v>
          </cell>
          <cell r="AE58" t="str">
            <v>A</v>
          </cell>
          <cell r="AF58">
            <v>43</v>
          </cell>
          <cell r="AG58">
            <v>43</v>
          </cell>
          <cell r="AH58">
            <v>43</v>
          </cell>
          <cell r="AI58" t="str">
            <v>Volvo XC-90</v>
          </cell>
          <cell r="AK58" t="str">
            <v>azul</v>
          </cell>
          <cell r="AL58" t="str">
            <v>M5312</v>
          </cell>
          <cell r="AM58" t="str">
            <v>MB674</v>
          </cell>
        </row>
        <row r="59">
          <cell r="B59">
            <v>5</v>
          </cell>
          <cell r="C59">
            <v>55</v>
          </cell>
          <cell r="D59" t="str">
            <v>MB697</v>
          </cell>
          <cell r="E59" t="str">
            <v>Novo</v>
          </cell>
          <cell r="F59" t="str">
            <v>N</v>
          </cell>
          <cell r="G59">
            <v>36</v>
          </cell>
          <cell r="H59" t="str">
            <v>Transporter Vehicle W/Rocket</v>
          </cell>
          <cell r="I59" t="str">
            <v>J6585</v>
          </cell>
          <cell r="J59" t="str">
            <v>verde/cinza</v>
          </cell>
          <cell r="M59">
            <v>43</v>
          </cell>
          <cell r="N59" t="str">
            <v>MB708</v>
          </cell>
          <cell r="O59" t="str">
            <v>Modificado</v>
          </cell>
          <cell r="P59" t="str">
            <v>Delivery Truck </v>
          </cell>
          <cell r="Q59" t="str">
            <v> Action</v>
          </cell>
          <cell r="R59" t="str">
            <v>C</v>
          </cell>
          <cell r="S59">
            <v>48</v>
          </cell>
          <cell r="T59" t="str">
            <v>GMC Wrecker</v>
          </cell>
          <cell r="U59" t="str">
            <v>decalco prata</v>
          </cell>
          <cell r="V59" t="str">
            <v>J2378</v>
          </cell>
          <cell r="X59" t="str">
            <v>F</v>
          </cell>
          <cell r="Y59">
            <v>39</v>
          </cell>
          <cell r="Z59" t="str">
            <v>Gas Tanker </v>
          </cell>
          <cell r="AA59" t="str">
            <v>verde</v>
          </cell>
          <cell r="AF59">
            <v>44</v>
          </cell>
          <cell r="AG59">
            <v>44</v>
          </cell>
          <cell r="AH59" t="str">
            <v>-</v>
          </cell>
          <cell r="AI59" t="str">
            <v>Cadillac Escalade</v>
          </cell>
          <cell r="AM59" t="str">
            <v>MB567</v>
          </cell>
        </row>
        <row r="60">
          <cell r="B60">
            <v>6</v>
          </cell>
          <cell r="C60">
            <v>56</v>
          </cell>
          <cell r="D60" t="str">
            <v>MB694</v>
          </cell>
          <cell r="E60" t="str">
            <v>Novo</v>
          </cell>
          <cell r="F60" t="str">
            <v>N</v>
          </cell>
          <cell r="G60">
            <v>43</v>
          </cell>
          <cell r="H60" t="str">
            <v>Chevy K-1500 Pick up </v>
          </cell>
          <cell r="I60" t="str">
            <v>J6592</v>
          </cell>
          <cell r="J60" t="str">
            <v>bege</v>
          </cell>
          <cell r="M60" t="str">
            <v>U57</v>
          </cell>
          <cell r="N60" t="str">
            <v>R57</v>
          </cell>
          <cell r="O60" t="str">
            <v>VW W12 Concept</v>
          </cell>
          <cell r="R60" t="str">
            <v>L</v>
          </cell>
          <cell r="S60">
            <v>49</v>
          </cell>
          <cell r="T60" t="str">
            <v>Taxi Cab</v>
          </cell>
          <cell r="V60" t="str">
            <v>K2612</v>
          </cell>
          <cell r="X60" t="str">
            <v>F</v>
          </cell>
          <cell r="Y60">
            <v>40</v>
          </cell>
          <cell r="Z60" t="str">
            <v>Chevy Van</v>
          </cell>
          <cell r="AA60" t="str">
            <v>laranja</v>
          </cell>
          <cell r="AD60" t="str">
            <v>N</v>
          </cell>
          <cell r="AE60" t="str">
            <v>H</v>
          </cell>
          <cell r="AF60">
            <v>45</v>
          </cell>
          <cell r="AG60">
            <v>45</v>
          </cell>
          <cell r="AH60">
            <v>45</v>
          </cell>
          <cell r="AI60" t="str">
            <v>Subaru Impreza Police</v>
          </cell>
          <cell r="AJ60">
            <v>2</v>
          </cell>
          <cell r="AK60" t="str">
            <v>prata</v>
          </cell>
          <cell r="AM60" t="str">
            <v>MBxxx</v>
          </cell>
        </row>
        <row r="61">
          <cell r="B61">
            <v>7</v>
          </cell>
          <cell r="C61">
            <v>57</v>
          </cell>
          <cell r="D61" t="str">
            <v>MB700</v>
          </cell>
          <cell r="E61" t="str">
            <v>Novo</v>
          </cell>
          <cell r="F61" t="str">
            <v>N</v>
          </cell>
          <cell r="G61">
            <v>47</v>
          </cell>
          <cell r="H61" t="str">
            <v>1989 Chevy Blazer 4x4</v>
          </cell>
          <cell r="I61" t="str">
            <v>J6596</v>
          </cell>
          <cell r="J61" t="str">
            <v>Cinza</v>
          </cell>
          <cell r="M61">
            <v>44</v>
          </cell>
          <cell r="N61" t="str">
            <v>MB222</v>
          </cell>
          <cell r="O61" t="str">
            <v>International Pumper</v>
          </cell>
          <cell r="P61" t="str">
            <v>Highway Maintanence Truck </v>
          </cell>
          <cell r="Q61" t="str">
            <v> Action</v>
          </cell>
          <cell r="R61" t="str">
            <v>H</v>
          </cell>
          <cell r="S61">
            <v>50</v>
          </cell>
          <cell r="T61" t="str">
            <v>Range Rover Sport</v>
          </cell>
          <cell r="U61" t="str">
            <v>preta</v>
          </cell>
          <cell r="V61" t="str">
            <v>J2375</v>
          </cell>
          <cell r="X61" t="str">
            <v>C</v>
          </cell>
          <cell r="Y61">
            <v>41</v>
          </cell>
          <cell r="Z61" t="str">
            <v>Trash Truck </v>
          </cell>
          <cell r="AA61" t="str">
            <v>verde/preto</v>
          </cell>
          <cell r="AI61" t="str">
            <v>&gt;&gt;&gt;&gt;&gt;&gt;</v>
          </cell>
        </row>
        <row r="62">
          <cell r="B62">
            <v>8</v>
          </cell>
          <cell r="C62">
            <v>58</v>
          </cell>
          <cell r="D62" t="str">
            <v>MB670</v>
          </cell>
          <cell r="E62" t="str">
            <v> </v>
          </cell>
          <cell r="F62" t="str">
            <v>N</v>
          </cell>
          <cell r="G62">
            <v>60</v>
          </cell>
          <cell r="H62" t="str">
            <v>City Bus </v>
          </cell>
          <cell r="I62" t="str">
            <v>J6609</v>
          </cell>
          <cell r="J62" t="str">
            <v>Amarela</v>
          </cell>
          <cell r="M62">
            <v>45</v>
          </cell>
          <cell r="N62" t="str">
            <v>MB704</v>
          </cell>
          <cell r="O62" t="str">
            <v>Dodge Ram SRT-10</v>
          </cell>
          <cell r="P62" t="str">
            <v>Power Lift </v>
          </cell>
          <cell r="Q62" t="str">
            <v> Action</v>
          </cell>
          <cell r="R62" t="str">
            <v>C</v>
          </cell>
          <cell r="S62">
            <v>51</v>
          </cell>
          <cell r="T62" t="str">
            <v>2006 Dune Buggy</v>
          </cell>
          <cell r="V62" t="str">
            <v>J2384</v>
          </cell>
          <cell r="W62" t="str">
            <v>X</v>
          </cell>
          <cell r="Z62" t="str">
            <v>&gt;&gt;&gt;&gt;&gt;&gt;&gt;&gt;&gt;&gt;&gt;&gt;&gt;&gt;&gt;&gt;&gt;</v>
          </cell>
          <cell r="AA62" t="str">
            <v>verde/verde</v>
          </cell>
          <cell r="AD62" t="str">
            <v>N</v>
          </cell>
          <cell r="AE62" t="str">
            <v>E</v>
          </cell>
          <cell r="AF62">
            <v>46</v>
          </cell>
          <cell r="AG62">
            <v>46</v>
          </cell>
          <cell r="AH62">
            <v>46</v>
          </cell>
          <cell r="AI62" t="str">
            <v>06 Volkswagen Caddy</v>
          </cell>
          <cell r="AK62" t="str">
            <v>turquesa</v>
          </cell>
          <cell r="AM62" t="str">
            <v>MB741</v>
          </cell>
        </row>
        <row r="63">
          <cell r="B63">
            <v>9</v>
          </cell>
          <cell r="C63">
            <v>59</v>
          </cell>
          <cell r="D63" t="str">
            <v>MB666</v>
          </cell>
          <cell r="E63" t="str">
            <v> </v>
          </cell>
          <cell r="F63" t="str">
            <v>N</v>
          </cell>
          <cell r="G63">
            <v>65</v>
          </cell>
          <cell r="H63" t="str">
            <v>1999 GMC Bucket Truck</v>
          </cell>
          <cell r="I63" t="str">
            <v>J6614</v>
          </cell>
          <cell r="J63" t="str">
            <v>laranja</v>
          </cell>
          <cell r="M63">
            <v>46</v>
          </cell>
          <cell r="N63" t="str">
            <v>MB728</v>
          </cell>
          <cell r="O63" t="str">
            <v>Novo</v>
          </cell>
          <cell r="P63" t="str">
            <v>Mercedes-Benz Unimog</v>
          </cell>
          <cell r="Q63" t="str">
            <v> Action</v>
          </cell>
          <cell r="R63" t="str">
            <v>G</v>
          </cell>
          <cell r="S63">
            <v>52</v>
          </cell>
          <cell r="T63" t="str">
            <v>2006 Cement Mixer</v>
          </cell>
          <cell r="V63" t="str">
            <v>J2376</v>
          </cell>
          <cell r="X63" t="str">
            <v>L</v>
          </cell>
          <cell r="Y63">
            <v>42</v>
          </cell>
          <cell r="Z63" t="str">
            <v>2005 Tow Truck </v>
          </cell>
          <cell r="AA63" t="str">
            <v>verde</v>
          </cell>
          <cell r="AE63" t="str">
            <v>B</v>
          </cell>
          <cell r="AF63">
            <v>81</v>
          </cell>
          <cell r="AG63">
            <v>47</v>
          </cell>
          <cell r="AH63" t="str">
            <v>-</v>
          </cell>
          <cell r="AI63" t="str">
            <v>Dune Buggy</v>
          </cell>
          <cell r="AK63" t="str">
            <v>marrom</v>
          </cell>
          <cell r="AL63" t="str">
            <v>M5352</v>
          </cell>
          <cell r="AM63" t="str">
            <v>MB685</v>
          </cell>
        </row>
        <row r="64">
          <cell r="B64">
            <v>10</v>
          </cell>
          <cell r="C64">
            <v>60</v>
          </cell>
          <cell r="D64" t="str">
            <v>MB674</v>
          </cell>
          <cell r="E64" t="str">
            <v> </v>
          </cell>
          <cell r="F64" t="str">
            <v>N</v>
          </cell>
          <cell r="G64">
            <v>66</v>
          </cell>
          <cell r="H64" t="str">
            <v>2005 Hummer H3</v>
          </cell>
          <cell r="I64" t="str">
            <v>J6615</v>
          </cell>
          <cell r="J64" t="str">
            <v>Branca</v>
          </cell>
          <cell r="M64" t="str">
            <v>U61</v>
          </cell>
          <cell r="N64" t="str">
            <v>R61</v>
          </cell>
          <cell r="O64" t="str">
            <v>Dodge Charger Concept</v>
          </cell>
          <cell r="R64" t="str">
            <v>M</v>
          </cell>
          <cell r="S64">
            <v>53</v>
          </cell>
          <cell r="T64" t="str">
            <v>Gas Tanker (Guzzler)</v>
          </cell>
          <cell r="U64" t="str">
            <v>ouro/cromado</v>
          </cell>
          <cell r="V64" t="str">
            <v>J2381</v>
          </cell>
          <cell r="X64" t="str">
            <v>F</v>
          </cell>
          <cell r="Y64">
            <v>43</v>
          </cell>
          <cell r="Z64" t="str">
            <v>Flatbed</v>
          </cell>
          <cell r="AA64" t="str">
            <v>1-azul</v>
          </cell>
          <cell r="AE64" t="str">
            <v>G</v>
          </cell>
          <cell r="AF64">
            <v>48</v>
          </cell>
          <cell r="AG64">
            <v>48</v>
          </cell>
          <cell r="AH64">
            <v>48</v>
          </cell>
          <cell r="AI64" t="str">
            <v>Hiway Hauler</v>
          </cell>
          <cell r="AK64" t="str">
            <v>bege</v>
          </cell>
          <cell r="AM64" t="str">
            <v>MB708</v>
          </cell>
        </row>
        <row r="65">
          <cell r="B65">
            <v>11</v>
          </cell>
          <cell r="C65">
            <v>61</v>
          </cell>
          <cell r="D65" t="str">
            <v>H4122</v>
          </cell>
          <cell r="E65" t="str">
            <v> </v>
          </cell>
          <cell r="F65" t="str">
            <v>N</v>
          </cell>
          <cell r="G65">
            <v>67</v>
          </cell>
          <cell r="H65" t="str">
            <v>Ford GT</v>
          </cell>
          <cell r="I65" t="str">
            <v>J6616</v>
          </cell>
          <cell r="J65" t="str">
            <v>verde escuro</v>
          </cell>
          <cell r="M65">
            <v>47</v>
          </cell>
          <cell r="N65" t="str">
            <v>MB690</v>
          </cell>
          <cell r="O65" t="str">
            <v>Mercedes Benz CLK Convertible</v>
          </cell>
          <cell r="P65" t="str">
            <v>2006 Cement Mixer </v>
          </cell>
          <cell r="Q65" t="str">
            <v> Action</v>
          </cell>
          <cell r="R65" t="str">
            <v>N</v>
          </cell>
          <cell r="S65">
            <v>54</v>
          </cell>
          <cell r="T65" t="str">
            <v>Rock Crawler/Off-Road Rider</v>
          </cell>
          <cell r="V65" t="str">
            <v>J2383</v>
          </cell>
          <cell r="X65" t="str">
            <v>J</v>
          </cell>
          <cell r="Z65" t="str">
            <v>&gt;&gt;&gt;&gt;&gt;&gt;&gt;&gt;&gt;&gt;&gt;&gt;&gt;&gt;&gt;&gt;&gt;</v>
          </cell>
          <cell r="AA65" t="str">
            <v>2-vinho</v>
          </cell>
          <cell r="AE65" t="str">
            <v>A</v>
          </cell>
          <cell r="AF65">
            <v>49</v>
          </cell>
          <cell r="AG65">
            <v>49</v>
          </cell>
          <cell r="AH65">
            <v>49</v>
          </cell>
          <cell r="AI65" t="str">
            <v>Chevy Van</v>
          </cell>
          <cell r="AJ65">
            <v>2</v>
          </cell>
          <cell r="AK65" t="str">
            <v>branca</v>
          </cell>
          <cell r="AL65" t="str">
            <v>M5328</v>
          </cell>
          <cell r="AM65" t="str">
            <v>MB709</v>
          </cell>
        </row>
        <row r="66">
          <cell r="B66">
            <v>12</v>
          </cell>
          <cell r="C66">
            <v>62</v>
          </cell>
          <cell r="D66" t="str">
            <v>H4108</v>
          </cell>
          <cell r="E66" t="str">
            <v> </v>
          </cell>
          <cell r="F66" t="str">
            <v>O</v>
          </cell>
          <cell r="G66">
            <v>6</v>
          </cell>
          <cell r="H66" t="str">
            <v>03 Ford Mustang GT Concept (streaker)</v>
          </cell>
          <cell r="I66" t="str">
            <v>J6555</v>
          </cell>
          <cell r="J66" t="str">
            <v>Preta</v>
          </cell>
          <cell r="M66">
            <v>48</v>
          </cell>
          <cell r="N66" t="str">
            <v>MB707</v>
          </cell>
          <cell r="O66" t="str">
            <v>Novo</v>
          </cell>
          <cell r="P66" t="str">
            <v>Ground Breaker </v>
          </cell>
          <cell r="Q66" t="str">
            <v> Action</v>
          </cell>
          <cell r="R66" t="str">
            <v>K</v>
          </cell>
          <cell r="S66">
            <v>55</v>
          </cell>
          <cell r="T66" t="str">
            <v>97 Land Rover Defender 110</v>
          </cell>
          <cell r="U66" t="str">
            <v>branca</v>
          </cell>
          <cell r="V66" t="str">
            <v>J2379</v>
          </cell>
          <cell r="X66" t="str">
            <v>J</v>
          </cell>
          <cell r="Y66">
            <v>44</v>
          </cell>
          <cell r="Z66" t="str">
            <v>Highway Maintanence Truck </v>
          </cell>
          <cell r="AA66" t="str">
            <v>amarela</v>
          </cell>
          <cell r="AE66" t="str">
            <v>D</v>
          </cell>
          <cell r="AI66" t="str">
            <v>&gt;&gt;&gt;&gt;&gt;&gt;</v>
          </cell>
          <cell r="AK66" t="str">
            <v>violeta</v>
          </cell>
          <cell r="AL66" t="str">
            <v>N21187</v>
          </cell>
        </row>
        <row r="67">
          <cell r="C67">
            <v>63</v>
          </cell>
          <cell r="D67" t="str">
            <v>MB628</v>
          </cell>
          <cell r="E67" t="str">
            <v> </v>
          </cell>
          <cell r="F67" t="str">
            <v>O</v>
          </cell>
          <cell r="G67">
            <v>15</v>
          </cell>
          <cell r="H67" t="str">
            <v>Dirt Hauler </v>
          </cell>
          <cell r="I67" t="str">
            <v>J6564</v>
          </cell>
          <cell r="J67" t="str">
            <v>Amarela</v>
          </cell>
          <cell r="M67">
            <v>49</v>
          </cell>
          <cell r="N67" t="str">
            <v>MB689</v>
          </cell>
          <cell r="O67" t="str">
            <v>Dodge Viper GTS-R</v>
          </cell>
          <cell r="P67" t="str">
            <v>Ford Crown Victoria Police</v>
          </cell>
          <cell r="Q67" t="str">
            <v> Action</v>
          </cell>
          <cell r="R67" t="str">
            <v>L</v>
          </cell>
          <cell r="S67">
            <v>56</v>
          </cell>
          <cell r="T67" t="str">
            <v>London Double Decker Bus</v>
          </cell>
          <cell r="X67" t="str">
            <v>D</v>
          </cell>
          <cell r="Y67">
            <v>45</v>
          </cell>
          <cell r="Z67" t="str">
            <v>Power Lift </v>
          </cell>
          <cell r="AA67" t="str">
            <v>amarela</v>
          </cell>
          <cell r="AE67" t="str">
            <v>B</v>
          </cell>
          <cell r="AF67">
            <v>82</v>
          </cell>
          <cell r="AG67">
            <v>50</v>
          </cell>
          <cell r="AH67" t="str">
            <v>-</v>
          </cell>
          <cell r="AI67" t="str">
            <v>Jeep Wrangler 4x4</v>
          </cell>
          <cell r="AK67" t="str">
            <v>azul</v>
          </cell>
          <cell r="AL67" t="str">
            <v>M5356</v>
          </cell>
          <cell r="AM67" t="str">
            <v>MB369</v>
          </cell>
        </row>
        <row r="68">
          <cell r="C68">
            <v>64</v>
          </cell>
          <cell r="D68" t="str">
            <v>MB582</v>
          </cell>
          <cell r="E68" t="str">
            <v> </v>
          </cell>
          <cell r="F68" t="str">
            <v>O</v>
          </cell>
          <cell r="G68">
            <v>53</v>
          </cell>
          <cell r="H68" t="str">
            <v>4x4 Chevy Van </v>
          </cell>
          <cell r="I68" t="str">
            <v>J6602</v>
          </cell>
          <cell r="J68" t="str">
            <v>Cinza</v>
          </cell>
          <cell r="M68" t="str">
            <v>U65</v>
          </cell>
          <cell r="O68" t="str">
            <v>1970 Pontiac GTO Judge</v>
          </cell>
          <cell r="R68" t="str">
            <v>N</v>
          </cell>
          <cell r="S68">
            <v>57</v>
          </cell>
          <cell r="T68" t="str">
            <v>59 Cadillac Hearse</v>
          </cell>
          <cell r="V68" t="str">
            <v>J2371</v>
          </cell>
          <cell r="X68" t="str">
            <v>B2</v>
          </cell>
          <cell r="Y68">
            <v>46</v>
          </cell>
          <cell r="Z68" t="str">
            <v>Mercedes-Benz Unimog</v>
          </cell>
          <cell r="AA68" t="str">
            <v>1-laranja</v>
          </cell>
          <cell r="AE68" t="str">
            <v>C</v>
          </cell>
          <cell r="AF68">
            <v>51</v>
          </cell>
          <cell r="AG68">
            <v>51</v>
          </cell>
          <cell r="AH68" t="str">
            <v>-</v>
          </cell>
          <cell r="AI68" t="str">
            <v>GMC Wrecker</v>
          </cell>
          <cell r="AK68" t="str">
            <v>preta</v>
          </cell>
          <cell r="AL68" t="str">
            <v>M5332</v>
          </cell>
          <cell r="AM68" t="str">
            <v>MB188</v>
          </cell>
        </row>
        <row r="69">
          <cell r="B69">
            <v>1</v>
          </cell>
          <cell r="C69">
            <v>65</v>
          </cell>
          <cell r="D69" t="str">
            <v>MB417</v>
          </cell>
          <cell r="E69" t="str">
            <v> </v>
          </cell>
          <cell r="F69" t="str">
            <v>O</v>
          </cell>
          <cell r="G69">
            <v>57</v>
          </cell>
          <cell r="H69" t="str">
            <v>Jeep Wrangler 4x4</v>
          </cell>
          <cell r="I69" t="str">
            <v>J6606</v>
          </cell>
          <cell r="J69" t="str">
            <v>Preta</v>
          </cell>
          <cell r="M69">
            <v>50</v>
          </cell>
          <cell r="N69" t="str">
            <v>MB676</v>
          </cell>
          <cell r="O69" t="str">
            <v>Ambulance</v>
          </cell>
          <cell r="P69" t="str">
            <v>Dodge Charger </v>
          </cell>
          <cell r="Q69" t="str">
            <v> Action</v>
          </cell>
          <cell r="R69" t="str">
            <v>B</v>
          </cell>
          <cell r="S69">
            <v>58</v>
          </cell>
          <cell r="T69" t="str">
            <v>Jeep Hurricane</v>
          </cell>
          <cell r="V69" t="str">
            <v>J5587</v>
          </cell>
          <cell r="Z69" t="str">
            <v>&gt;&gt;&gt;&gt;&gt;&gt;&gt;&gt;&gt;&gt;&gt;&gt;&gt;&gt;&gt;&gt;&gt;</v>
          </cell>
          <cell r="AA69" t="str">
            <v>2-prata</v>
          </cell>
          <cell r="AB69" t="str">
            <v>L5044</v>
          </cell>
          <cell r="AE69" t="str">
            <v>E</v>
          </cell>
          <cell r="AF69">
            <v>83</v>
          </cell>
          <cell r="AG69">
            <v>52</v>
          </cell>
          <cell r="AH69">
            <v>21</v>
          </cell>
          <cell r="AI69" t="str">
            <v>Hummer H3</v>
          </cell>
          <cell r="AK69" t="str">
            <v>laranja</v>
          </cell>
          <cell r="AM69" t="str">
            <v>MB666</v>
          </cell>
        </row>
        <row r="70">
          <cell r="B70">
            <v>2</v>
          </cell>
          <cell r="C70">
            <v>66</v>
          </cell>
          <cell r="D70" t="str">
            <v>MB300</v>
          </cell>
          <cell r="E70" t="str">
            <v> </v>
          </cell>
          <cell r="F70" t="str">
            <v>O</v>
          </cell>
          <cell r="G70">
            <v>58</v>
          </cell>
          <cell r="H70" t="str">
            <v>1961 Jaguar E-Type Coupe</v>
          </cell>
          <cell r="I70" t="str">
            <v>J6620</v>
          </cell>
          <cell r="J70" t="str">
            <v>Preta</v>
          </cell>
          <cell r="M70">
            <v>51</v>
          </cell>
          <cell r="N70" t="str">
            <v>MB698</v>
          </cell>
          <cell r="O70" t="str">
            <v>Jeep Rescue</v>
          </cell>
          <cell r="P70" t="str">
            <v>Fire Engine </v>
          </cell>
          <cell r="Q70" t="str">
            <v> Action</v>
          </cell>
          <cell r="R70" t="str">
            <v>G</v>
          </cell>
          <cell r="S70">
            <v>59</v>
          </cell>
          <cell r="T70" t="str">
            <v>Hummer H3</v>
          </cell>
          <cell r="V70" t="str">
            <v>K2598</v>
          </cell>
          <cell r="X70" t="str">
            <v>H</v>
          </cell>
          <cell r="Y70">
            <v>47</v>
          </cell>
          <cell r="Z70" t="str">
            <v>2006 Cement Mixer </v>
          </cell>
          <cell r="AA70" t="str">
            <v>verde</v>
          </cell>
          <cell r="AE70" t="str">
            <v>G</v>
          </cell>
          <cell r="AF70">
            <v>84</v>
          </cell>
          <cell r="AG70">
            <v>53</v>
          </cell>
          <cell r="AH70" t="str">
            <v>-</v>
          </cell>
          <cell r="AI70" t="str">
            <v>Jeep Rescue Concept</v>
          </cell>
          <cell r="AJ70">
            <v>2</v>
          </cell>
          <cell r="AK70" t="str">
            <v>vinho</v>
          </cell>
          <cell r="AM70" t="str">
            <v>MB677</v>
          </cell>
        </row>
        <row r="71">
          <cell r="B71">
            <v>3</v>
          </cell>
          <cell r="C71">
            <v>67</v>
          </cell>
          <cell r="D71" t="str">
            <v>MB645</v>
          </cell>
          <cell r="E71" t="str">
            <v> </v>
          </cell>
          <cell r="F71" t="str">
            <v>O</v>
          </cell>
          <cell r="G71">
            <v>59</v>
          </cell>
          <cell r="H71" t="str">
            <v>01 BMW Z8 (streaker)</v>
          </cell>
          <cell r="I71" t="str">
            <v>J6608</v>
          </cell>
          <cell r="J71" t="str">
            <v>bronze</v>
          </cell>
          <cell r="M71">
            <v>52</v>
          </cell>
          <cell r="N71" t="str">
            <v>MB660</v>
          </cell>
          <cell r="O71" t="str">
            <v>Ford Focus</v>
          </cell>
          <cell r="P71" t="str">
            <v>Ladder King </v>
          </cell>
          <cell r="Q71" t="str">
            <v> Action</v>
          </cell>
          <cell r="R71" t="str">
            <v>F</v>
          </cell>
          <cell r="S71">
            <v>60</v>
          </cell>
          <cell r="T71" t="str">
            <v>Volvo XC90</v>
          </cell>
          <cell r="V71" t="str">
            <v>K2602</v>
          </cell>
          <cell r="X71" t="str">
            <v>F</v>
          </cell>
          <cell r="Y71">
            <v>48</v>
          </cell>
          <cell r="Z71" t="str">
            <v>Ground Breaker</v>
          </cell>
          <cell r="AA71" t="str">
            <v>amarela</v>
          </cell>
          <cell r="AI71" t="str">
            <v>&gt;&gt;&gt;&gt;&gt;&gt;</v>
          </cell>
        </row>
        <row r="72">
          <cell r="B72">
            <v>4</v>
          </cell>
          <cell r="C72">
            <v>68</v>
          </cell>
          <cell r="D72" t="str">
            <v>MB517</v>
          </cell>
          <cell r="E72" t="str">
            <v> </v>
          </cell>
          <cell r="F72" t="str">
            <v>O</v>
          </cell>
          <cell r="G72">
            <v>68</v>
          </cell>
          <cell r="H72" t="str">
            <v>05 Jeep Hurricane</v>
          </cell>
          <cell r="I72" t="str">
            <v>J6617</v>
          </cell>
          <cell r="J72" t="str">
            <v>Preta</v>
          </cell>
          <cell r="M72">
            <v>53</v>
          </cell>
          <cell r="N72" t="str">
            <v>MB679</v>
          </cell>
          <cell r="O72" t="str">
            <v>Porsche 911 Turbo</v>
          </cell>
          <cell r="P72" t="str">
            <v>Ambulance </v>
          </cell>
          <cell r="Q72" t="str">
            <v> Action</v>
          </cell>
          <cell r="R72" t="str">
            <v>L</v>
          </cell>
          <cell r="S72">
            <v>61</v>
          </cell>
          <cell r="T72" t="str">
            <v>Porsche Cayenne Turbo</v>
          </cell>
          <cell r="U72" t="str">
            <v>chumbo</v>
          </cell>
          <cell r="V72" t="str">
            <v>K2617</v>
          </cell>
          <cell r="X72" t="str">
            <v>D</v>
          </cell>
          <cell r="Y72">
            <v>49</v>
          </cell>
          <cell r="Z72" t="str">
            <v>Ford Crown Victoria Police</v>
          </cell>
          <cell r="AA72" t="str">
            <v>1-branco</v>
          </cell>
          <cell r="AF72">
            <v>86</v>
          </cell>
          <cell r="AG72">
            <v>54</v>
          </cell>
          <cell r="AH72" t="str">
            <v>-</v>
          </cell>
          <cell r="AI72" t="str">
            <v>Chevy Avalanche</v>
          </cell>
          <cell r="AM72" t="str">
            <v>MB546</v>
          </cell>
        </row>
        <row r="73">
          <cell r="B73">
            <v>5</v>
          </cell>
          <cell r="C73">
            <v>69</v>
          </cell>
          <cell r="D73" t="str">
            <v>MB504</v>
          </cell>
          <cell r="E73" t="str">
            <v> </v>
          </cell>
          <cell r="F73" t="str">
            <v>O</v>
          </cell>
          <cell r="G73">
            <v>71</v>
          </cell>
          <cell r="H73" t="str">
            <v>Mercedes Benz CLS500</v>
          </cell>
          <cell r="I73" t="str">
            <v>J6603</v>
          </cell>
          <cell r="J73" t="str">
            <v>prata</v>
          </cell>
          <cell r="M73">
            <v>54</v>
          </cell>
          <cell r="N73" t="str">
            <v>MB703</v>
          </cell>
          <cell r="O73" t="str">
            <v>Novo</v>
          </cell>
          <cell r="P73" t="str">
            <v>Tractor</v>
          </cell>
          <cell r="Q73" t="str">
            <v> Action</v>
          </cell>
          <cell r="R73" t="str">
            <v>G</v>
          </cell>
          <cell r="S73">
            <v>62</v>
          </cell>
          <cell r="T73" t="str">
            <v>Jeep Rescue</v>
          </cell>
          <cell r="V73" t="str">
            <v>K2597</v>
          </cell>
          <cell r="X73" t="str">
            <v>G</v>
          </cell>
          <cell r="Z73" t="str">
            <v>&gt;&gt;&gt;&gt;&gt;&gt;&gt;&gt;&gt;&gt;&gt;&gt;&gt;&gt;&gt;&gt;&gt;</v>
          </cell>
          <cell r="AA73" t="str">
            <v>2-preta</v>
          </cell>
          <cell r="AD73" t="str">
            <v>N</v>
          </cell>
          <cell r="AE73" t="str">
            <v>B</v>
          </cell>
          <cell r="AF73">
            <v>79</v>
          </cell>
          <cell r="AG73">
            <v>55</v>
          </cell>
          <cell r="AH73">
            <v>55</v>
          </cell>
          <cell r="AI73" t="str">
            <v>Volkswagen T2 Bus (new)</v>
          </cell>
          <cell r="AK73" t="str">
            <v>laranja</v>
          </cell>
          <cell r="AL73" t="str">
            <v>M2633</v>
          </cell>
          <cell r="AM73" t="str">
            <v>MB734</v>
          </cell>
        </row>
        <row r="74">
          <cell r="B74">
            <v>6</v>
          </cell>
          <cell r="C74">
            <v>70</v>
          </cell>
          <cell r="D74" t="str">
            <v>MB571</v>
          </cell>
          <cell r="E74" t="str">
            <v> </v>
          </cell>
          <cell r="F74" t="str">
            <v>P</v>
          </cell>
          <cell r="G74">
            <v>7</v>
          </cell>
          <cell r="H74" t="str">
            <v>69 Chevy Camaro Z28</v>
          </cell>
          <cell r="I74" t="str">
            <v>J6556</v>
          </cell>
          <cell r="J74" t="str">
            <v>azul</v>
          </cell>
          <cell r="M74" t="str">
            <v>U71</v>
          </cell>
          <cell r="N74" t="str">
            <v>R71</v>
          </cell>
          <cell r="O74" t="str">
            <v>Mercedes Benz Actros 1857</v>
          </cell>
          <cell r="R74" t="str">
            <v>F</v>
          </cell>
          <cell r="S74">
            <v>63</v>
          </cell>
          <cell r="T74" t="str">
            <v>Land Rover SVX</v>
          </cell>
          <cell r="U74" t="str">
            <v>oliva</v>
          </cell>
          <cell r="V74" t="str">
            <v>J5596</v>
          </cell>
          <cell r="X74" t="str">
            <v>F</v>
          </cell>
          <cell r="Y74">
            <v>50</v>
          </cell>
          <cell r="Z74" t="str">
            <v>Dodge Charger </v>
          </cell>
          <cell r="AA74" t="str">
            <v>preto(pol)</v>
          </cell>
          <cell r="AE74" t="str">
            <v>G</v>
          </cell>
          <cell r="AF74">
            <v>56</v>
          </cell>
          <cell r="AG74">
            <v>56</v>
          </cell>
          <cell r="AH74" t="str">
            <v>-</v>
          </cell>
          <cell r="AI74" t="str">
            <v>Volkswagen Beetle Taxi</v>
          </cell>
          <cell r="AK74" t="str">
            <v>verde</v>
          </cell>
          <cell r="AM74" t="str">
            <v>MB578</v>
          </cell>
        </row>
        <row r="75">
          <cell r="B75">
            <v>7</v>
          </cell>
          <cell r="C75">
            <v>71</v>
          </cell>
          <cell r="D75" t="str">
            <v>MB528</v>
          </cell>
          <cell r="E75" t="str">
            <v> </v>
          </cell>
          <cell r="F75" t="str">
            <v>P</v>
          </cell>
          <cell r="G75">
            <v>35</v>
          </cell>
          <cell r="H75" t="str">
            <v>06 VW Golf GTI</v>
          </cell>
          <cell r="I75" t="str">
            <v>J6622</v>
          </cell>
          <cell r="J75" t="str">
            <v>Branca</v>
          </cell>
          <cell r="M75">
            <v>55</v>
          </cell>
          <cell r="N75" t="str">
            <v>MB686</v>
          </cell>
          <cell r="O75" t="str">
            <v>Trash Truck</v>
          </cell>
          <cell r="P75" t="str">
            <v>Tractor Plow </v>
          </cell>
          <cell r="Q75" t="str">
            <v> Action</v>
          </cell>
          <cell r="R75" t="str">
            <v>F</v>
          </cell>
          <cell r="S75">
            <v>63</v>
          </cell>
          <cell r="T75" t="str">
            <v>&gt;&gt;&gt;&gt;&gt;&gt;&gt;&gt;&gt;&gt;&gt;</v>
          </cell>
          <cell r="U75" t="str">
            <v>azul claro</v>
          </cell>
          <cell r="X75" t="str">
            <v>J</v>
          </cell>
          <cell r="Y75">
            <v>51</v>
          </cell>
          <cell r="Z75" t="str">
            <v>Flame Tamer </v>
          </cell>
          <cell r="AA75" t="str">
            <v>vermelha</v>
          </cell>
          <cell r="AD75" t="str">
            <v>N</v>
          </cell>
          <cell r="AE75" t="str">
            <v>C</v>
          </cell>
          <cell r="AF75">
            <v>57</v>
          </cell>
          <cell r="AG75">
            <v>57</v>
          </cell>
          <cell r="AH75">
            <v>57</v>
          </cell>
          <cell r="AI75" t="str">
            <v>Quarry King</v>
          </cell>
          <cell r="AJ75">
            <v>2</v>
          </cell>
          <cell r="AK75" t="str">
            <v>amar/cza</v>
          </cell>
          <cell r="AL75" t="str">
            <v>M2974</v>
          </cell>
          <cell r="AM75" t="str">
            <v>MB737</v>
          </cell>
        </row>
        <row r="76">
          <cell r="B76">
            <v>8</v>
          </cell>
          <cell r="C76">
            <v>72</v>
          </cell>
          <cell r="D76" t="str">
            <v>MB627</v>
          </cell>
          <cell r="E76" t="str">
            <v> </v>
          </cell>
          <cell r="F76" t="str">
            <v>P</v>
          </cell>
          <cell r="G76">
            <v>54</v>
          </cell>
          <cell r="H76" t="str">
            <v>Range Rover Sport</v>
          </cell>
          <cell r="I76" t="str">
            <v>J6565</v>
          </cell>
          <cell r="J76" t="str">
            <v>cobre</v>
          </cell>
          <cell r="M76">
            <v>56</v>
          </cell>
          <cell r="N76" t="str">
            <v>MB300</v>
          </cell>
          <cell r="O76" t="str">
            <v>Rapid Rescue Helicopter</v>
          </cell>
          <cell r="P76" t="str">
            <v>1956 Ford Pick-up </v>
          </cell>
          <cell r="Q76" t="str">
            <v> Action</v>
          </cell>
          <cell r="R76" t="str">
            <v>M</v>
          </cell>
          <cell r="S76">
            <v>64</v>
          </cell>
          <cell r="T76" t="str">
            <v>Volkswagen Beetle 4x4</v>
          </cell>
          <cell r="U76" t="str">
            <v>oliva</v>
          </cell>
          <cell r="V76" t="str">
            <v>K2621</v>
          </cell>
          <cell r="X76" t="str">
            <v>D</v>
          </cell>
          <cell r="Y76">
            <v>52</v>
          </cell>
          <cell r="Z76" t="str">
            <v>Ladder King </v>
          </cell>
          <cell r="AA76" t="str">
            <v>vermelha</v>
          </cell>
          <cell r="AE76" t="str">
            <v>F</v>
          </cell>
          <cell r="AI76" t="str">
            <v>&gt;&gt;&gt;&gt;&gt;&gt;</v>
          </cell>
          <cell r="AK76" t="str">
            <v>laranja</v>
          </cell>
        </row>
        <row r="77">
          <cell r="B77">
            <v>9</v>
          </cell>
          <cell r="C77">
            <v>73</v>
          </cell>
          <cell r="D77" t="str">
            <v>MB350</v>
          </cell>
          <cell r="E77" t="str">
            <v> </v>
          </cell>
          <cell r="F77" t="str">
            <v>P</v>
          </cell>
          <cell r="G77">
            <v>61</v>
          </cell>
          <cell r="H77" t="str">
            <v>Ford Explorer Sport Trac</v>
          </cell>
          <cell r="I77" t="str">
            <v>J6610</v>
          </cell>
          <cell r="J77" t="str">
            <v>azul</v>
          </cell>
          <cell r="M77">
            <v>57</v>
          </cell>
          <cell r="N77" t="str">
            <v>MB705</v>
          </cell>
          <cell r="O77" t="str">
            <v>Novo</v>
          </cell>
          <cell r="P77" t="str">
            <v>2007 Honda Ridgeline</v>
          </cell>
          <cell r="Q77" t="str">
            <v> Adventure</v>
          </cell>
          <cell r="R77" t="str">
            <v>B</v>
          </cell>
          <cell r="S77">
            <v>65</v>
          </cell>
          <cell r="T77" t="str">
            <v>Truck Camper</v>
          </cell>
          <cell r="U77" t="str">
            <v>chrome 7Sp</v>
          </cell>
          <cell r="V77" t="str">
            <v>J2386</v>
          </cell>
          <cell r="X77" t="str">
            <v>G</v>
          </cell>
          <cell r="Y77">
            <v>53</v>
          </cell>
          <cell r="Z77" t="str">
            <v>Ambulance </v>
          </cell>
          <cell r="AA77" t="str">
            <v>branca</v>
          </cell>
          <cell r="AD77" t="str">
            <v>N</v>
          </cell>
          <cell r="AE77" t="str">
            <v>F</v>
          </cell>
          <cell r="AF77">
            <v>58</v>
          </cell>
          <cell r="AG77">
            <v>58</v>
          </cell>
          <cell r="AH77">
            <v>58</v>
          </cell>
          <cell r="AI77" t="str">
            <v>Scraper</v>
          </cell>
          <cell r="AK77" t="str">
            <v>amarela</v>
          </cell>
          <cell r="AM77" t="str">
            <v>MB745</v>
          </cell>
        </row>
        <row r="78">
          <cell r="B78">
            <v>10</v>
          </cell>
          <cell r="C78">
            <v>74</v>
          </cell>
          <cell r="D78" t="str">
            <v>MB546</v>
          </cell>
          <cell r="E78" t="str">
            <v> </v>
          </cell>
          <cell r="F78" t="str">
            <v>P</v>
          </cell>
          <cell r="G78">
            <v>62</v>
          </cell>
          <cell r="H78" t="str">
            <v>1968 Mercury Cougar (streaker)</v>
          </cell>
          <cell r="I78" t="str">
            <v>J6611</v>
          </cell>
          <cell r="J78" t="str">
            <v>prata</v>
          </cell>
          <cell r="M78" t="str">
            <v>U75</v>
          </cell>
          <cell r="N78" t="str">
            <v>R75</v>
          </cell>
          <cell r="O78" t="str">
            <v>International Armoured Car</v>
          </cell>
          <cell r="R78" t="str">
            <v>A</v>
          </cell>
          <cell r="S78">
            <v>66</v>
          </cell>
          <cell r="T78" t="str">
            <v>56 Ford Pick-up</v>
          </cell>
          <cell r="U78" t="str">
            <v>rd disc</v>
          </cell>
          <cell r="V78" t="str">
            <v>J2388</v>
          </cell>
          <cell r="W78" t="str">
            <v>X</v>
          </cell>
          <cell r="X78" t="str">
            <v>B</v>
          </cell>
          <cell r="Y78">
            <v>54</v>
          </cell>
          <cell r="Z78" t="str">
            <v>Tractor</v>
          </cell>
          <cell r="AA78" t="str">
            <v>1-vermelha</v>
          </cell>
          <cell r="AE78" t="str">
            <v>F</v>
          </cell>
          <cell r="AF78">
            <v>87</v>
          </cell>
          <cell r="AG78">
            <v>59</v>
          </cell>
          <cell r="AH78" t="str">
            <v>-</v>
          </cell>
          <cell r="AI78" t="str">
            <v>Chevy Silverado SS</v>
          </cell>
          <cell r="AJ78">
            <v>2</v>
          </cell>
          <cell r="AK78" t="str">
            <v>marrom</v>
          </cell>
          <cell r="AM78" t="str">
            <v>MB672</v>
          </cell>
        </row>
        <row r="79">
          <cell r="B79">
            <v>11</v>
          </cell>
          <cell r="C79">
            <v>75</v>
          </cell>
          <cell r="D79" t="str">
            <v>MB526</v>
          </cell>
          <cell r="E79" t="str">
            <v> </v>
          </cell>
          <cell r="F79" t="str">
            <v>P</v>
          </cell>
          <cell r="G79">
            <v>72</v>
          </cell>
          <cell r="H79" t="str">
            <v>Blue Shark (streaker)</v>
          </cell>
          <cell r="I79" t="str">
            <v>J6327</v>
          </cell>
          <cell r="J79" t="str">
            <v>azul</v>
          </cell>
          <cell r="M79">
            <v>58</v>
          </cell>
          <cell r="N79" t="str">
            <v>MB720</v>
          </cell>
          <cell r="O79" t="str">
            <v>Novo</v>
          </cell>
          <cell r="P79" t="str">
            <v>1972 Bronco 4x4</v>
          </cell>
          <cell r="Q79" t="str">
            <v> Adventure</v>
          </cell>
          <cell r="R79" t="str">
            <v>E</v>
          </cell>
          <cell r="S79">
            <v>66</v>
          </cell>
          <cell r="T79" t="str">
            <v>&gt;&gt;&gt;&gt;&gt;&gt;&gt;&gt;&gt;&gt;&gt;</v>
          </cell>
          <cell r="U79" t="str">
            <v>rd lace</v>
          </cell>
          <cell r="V79" t="str">
            <v>&gt;&gt;&gt;&gt;&gt;</v>
          </cell>
          <cell r="X79" t="str">
            <v>F</v>
          </cell>
          <cell r="Z79" t="str">
            <v>&gt;&gt;&gt;&gt;&gt;&gt;&gt;&gt;&gt;&gt;&gt;&gt;&gt;&gt;&gt;&gt;&gt;</v>
          </cell>
          <cell r="AA79" t="str">
            <v>2-azul</v>
          </cell>
          <cell r="AI79" t="str">
            <v>&gt;&gt;&gt;&gt;&gt;&gt;</v>
          </cell>
        </row>
        <row r="80">
          <cell r="B80">
            <v>12</v>
          </cell>
          <cell r="C80" t="str">
            <v>City Services</v>
          </cell>
          <cell r="D80" t="str">
            <v>J4682</v>
          </cell>
          <cell r="F80" t="str">
            <v>P</v>
          </cell>
          <cell r="G80">
            <v>73</v>
          </cell>
          <cell r="H80" t="str">
            <v>International CXT</v>
          </cell>
          <cell r="I80" t="str">
            <v>J6584</v>
          </cell>
          <cell r="J80" t="str">
            <v>Vermelha</v>
          </cell>
          <cell r="M80" t="str">
            <v>R21</v>
          </cell>
          <cell r="N80" t="str">
            <v>R21</v>
          </cell>
          <cell r="O80" t="str">
            <v>Smart Cabrio</v>
          </cell>
          <cell r="R80" t="str">
            <v>J</v>
          </cell>
          <cell r="S80">
            <v>67</v>
          </cell>
          <cell r="T80" t="str">
            <v>Lincoln Navigator</v>
          </cell>
          <cell r="V80" t="str">
            <v>K2606</v>
          </cell>
          <cell r="X80" t="str">
            <v>L</v>
          </cell>
          <cell r="Y80">
            <v>55</v>
          </cell>
          <cell r="Z80" t="str">
            <v>Tractor Plow </v>
          </cell>
          <cell r="AA80" t="str">
            <v>verde</v>
          </cell>
          <cell r="AB80" t="str">
            <v>K9485</v>
          </cell>
          <cell r="AF80">
            <v>90</v>
          </cell>
          <cell r="AG80">
            <v>60</v>
          </cell>
          <cell r="AH80">
            <v>24</v>
          </cell>
          <cell r="AI80" t="str">
            <v>Baja Bandit</v>
          </cell>
          <cell r="AK80" t="str">
            <v>verde</v>
          </cell>
          <cell r="AM80" t="str">
            <v>MB731</v>
          </cell>
        </row>
        <row r="81">
          <cell r="F81" t="str">
            <v>P</v>
          </cell>
          <cell r="G81" t="str">
            <v>  City</v>
          </cell>
          <cell r="H81" t="str">
            <v> 27 modelos</v>
          </cell>
          <cell r="I81" t="str">
            <v>J6624</v>
          </cell>
          <cell r="J81" t="str">
            <v>ouro</v>
          </cell>
          <cell r="M81">
            <v>59</v>
          </cell>
          <cell r="N81" t="str">
            <v>MB___</v>
          </cell>
          <cell r="O81" t="str">
            <v>Novo</v>
          </cell>
          <cell r="P81" t="str">
            <v>Baja Bandit</v>
          </cell>
          <cell r="Q81" t="str">
            <v> Adventure</v>
          </cell>
          <cell r="R81" t="str">
            <v>D</v>
          </cell>
          <cell r="S81">
            <v>68</v>
          </cell>
          <cell r="T81" t="str">
            <v>Dodge Viper</v>
          </cell>
          <cell r="V81" t="str">
            <v>J5590</v>
          </cell>
          <cell r="X81" t="str">
            <v>A</v>
          </cell>
          <cell r="Y81">
            <v>56</v>
          </cell>
          <cell r="Z81" t="str">
            <v>1956 Ford Pick-up </v>
          </cell>
          <cell r="AA81" t="str">
            <v>verde</v>
          </cell>
          <cell r="AF81">
            <v>61</v>
          </cell>
          <cell r="AG81">
            <v>61</v>
          </cell>
          <cell r="AH81">
            <v>61</v>
          </cell>
          <cell r="AI81" t="str">
            <v>Mercedes-Benz Unimog U300</v>
          </cell>
          <cell r="AK81" t="str">
            <v>azul</v>
          </cell>
          <cell r="AM81" t="str">
            <v>MB728</v>
          </cell>
        </row>
        <row r="82">
          <cell r="C82" t="str">
            <v> 5 Pack - 2007</v>
          </cell>
          <cell r="F82" t="str">
            <v>Q</v>
          </cell>
          <cell r="G82" t="str">
            <v>  Road</v>
          </cell>
          <cell r="H82" t="str">
            <v> 28 modelos</v>
          </cell>
          <cell r="I82" t="str">
            <v>J6568</v>
          </cell>
          <cell r="J82" t="str">
            <v>Preta</v>
          </cell>
          <cell r="M82" t="str">
            <v>R32</v>
          </cell>
          <cell r="N82" t="str">
            <v>R32</v>
          </cell>
          <cell r="O82" t="str">
            <v>Mercedes Benz A Class</v>
          </cell>
          <cell r="R82" t="str">
            <v>B</v>
          </cell>
          <cell r="S82" t="str">
            <v>violeta</v>
          </cell>
          <cell r="T82" t="str">
            <v>Jeep Liberty</v>
          </cell>
          <cell r="V82" t="str">
            <v>J5582</v>
          </cell>
          <cell r="W82" t="str">
            <v> </v>
          </cell>
          <cell r="X82" t="str">
            <v>C</v>
          </cell>
          <cell r="Y82">
            <v>57</v>
          </cell>
          <cell r="Z82" t="str">
            <v>2007 Honda Ridgeline</v>
          </cell>
          <cell r="AA82" t="str">
            <v>1-agua</v>
          </cell>
          <cell r="AD82" t="str">
            <v>N</v>
          </cell>
          <cell r="AE82" t="str">
            <v>H</v>
          </cell>
          <cell r="AF82">
            <v>88</v>
          </cell>
          <cell r="AG82">
            <v>62</v>
          </cell>
          <cell r="AH82">
            <v>62</v>
          </cell>
          <cell r="AI82" t="str">
            <v>Rock Crawler II (MBX 4X4)</v>
          </cell>
          <cell r="AJ82">
            <v>2</v>
          </cell>
          <cell r="AK82" t="str">
            <v>zamac</v>
          </cell>
          <cell r="AM82" t="str">
            <v>MBxxx</v>
          </cell>
        </row>
        <row r="83">
          <cell r="B83">
            <v>1</v>
          </cell>
          <cell r="C83" t="str">
            <v>Dragon´s Lair</v>
          </cell>
          <cell r="D83" t="str">
            <v>K9407</v>
          </cell>
          <cell r="F83" t="str">
            <v>Q</v>
          </cell>
          <cell r="G83" t="str">
            <v>  Terrain</v>
          </cell>
          <cell r="H83" t="str">
            <v> 20 modelos</v>
          </cell>
          <cell r="I83" t="str">
            <v>J6586</v>
          </cell>
          <cell r="J83" t="str">
            <v>azul</v>
          </cell>
          <cell r="M83">
            <v>60</v>
          </cell>
          <cell r="N83" t="str">
            <v>MB687</v>
          </cell>
          <cell r="O83" t="str">
            <v>Opel Speedster</v>
          </cell>
          <cell r="P83" t="str">
            <v>International CXT </v>
          </cell>
          <cell r="Q83" t="str">
            <v> Adventure</v>
          </cell>
          <cell r="R83" t="str">
            <v>K</v>
          </cell>
          <cell r="S83">
            <v>70</v>
          </cell>
          <cell r="T83" t="str">
            <v>Sea Rescue Helicopter (lz cHOPPER)</v>
          </cell>
          <cell r="V83" t="str">
            <v>K2613</v>
          </cell>
          <cell r="X83" t="str">
            <v>F</v>
          </cell>
          <cell r="Z83" t="str">
            <v>&gt;&gt;&gt;&gt;&gt;&gt;&gt;&gt;&gt;&gt;&gt;&gt;&gt;&gt;&gt;&gt;&gt;</v>
          </cell>
          <cell r="AA83" t="str">
            <v>2-vermelha</v>
          </cell>
          <cell r="AI83" t="str">
            <v>&gt;&gt;&gt;&gt;&gt;&gt;</v>
          </cell>
        </row>
        <row r="84">
          <cell r="B84">
            <v>2</v>
          </cell>
          <cell r="C84" t="str">
            <v>Euro Classics</v>
          </cell>
          <cell r="D84" t="str">
            <v>K9612</v>
          </cell>
          <cell r="F84" t="str">
            <v>Q</v>
          </cell>
          <cell r="G84">
            <v>46</v>
          </cell>
          <cell r="H84" t="str">
            <v>1970 Chevy El Camino (streaker)</v>
          </cell>
          <cell r="I84" t="str">
            <v>J6595</v>
          </cell>
          <cell r="J84" t="str">
            <v>marrom</v>
          </cell>
          <cell r="M84">
            <v>61</v>
          </cell>
          <cell r="N84" t="str">
            <v>MB723</v>
          </cell>
          <cell r="O84" t="str">
            <v>Novo</v>
          </cell>
          <cell r="P84" t="str">
            <v>VW 4x4</v>
          </cell>
          <cell r="Q84" t="str">
            <v> Adventure</v>
          </cell>
          <cell r="R84" t="str">
            <v>H</v>
          </cell>
          <cell r="S84">
            <v>71</v>
          </cell>
          <cell r="T84" t="str">
            <v>Police Car</v>
          </cell>
          <cell r="V84" t="str">
            <v>K2603</v>
          </cell>
          <cell r="X84" t="str">
            <v>H</v>
          </cell>
          <cell r="Y84">
            <v>58</v>
          </cell>
          <cell r="Z84" t="str">
            <v>1972 Bronco 4x4</v>
          </cell>
          <cell r="AA84" t="str">
            <v>1-azul</v>
          </cell>
          <cell r="AF84">
            <v>91</v>
          </cell>
          <cell r="AG84">
            <v>63</v>
          </cell>
          <cell r="AH84">
            <v>31</v>
          </cell>
          <cell r="AI84" t="str">
            <v>Volkswagen 4x4</v>
          </cell>
          <cell r="AJ84">
            <v>2</v>
          </cell>
          <cell r="AK84" t="str">
            <v>laranja</v>
          </cell>
          <cell r="AM84" t="str">
            <v>MB723</v>
          </cell>
        </row>
        <row r="85">
          <cell r="B85">
            <v>3</v>
          </cell>
          <cell r="C85" t="str">
            <v>Airways</v>
          </cell>
          <cell r="D85" t="str">
            <v>K9613</v>
          </cell>
          <cell r="M85">
            <v>62</v>
          </cell>
          <cell r="N85" t="str">
            <v>MB716</v>
          </cell>
          <cell r="O85" t="str">
            <v>Novo</v>
          </cell>
          <cell r="P85" t="str">
            <v>Ridge Raider</v>
          </cell>
          <cell r="Q85" t="str">
            <v> Adventure</v>
          </cell>
          <cell r="R85" t="str">
            <v>A</v>
          </cell>
          <cell r="S85">
            <v>72</v>
          </cell>
          <cell r="T85" t="str">
            <v>Jeep Compass</v>
          </cell>
          <cell r="V85" t="str">
            <v>J5579</v>
          </cell>
          <cell r="X85" t="str">
            <v>L</v>
          </cell>
          <cell r="Z85" t="str">
            <v>&gt;&gt;&gt;&gt;&gt;&gt;&gt;&gt;&gt;&gt;&gt;&gt;&gt;&gt;&gt;&gt;&gt;</v>
          </cell>
          <cell r="AA85" t="str">
            <v>2-verde</v>
          </cell>
          <cell r="AI85" t="str">
            <v>&gt;&gt;&gt;&gt;&gt;&gt;</v>
          </cell>
        </row>
        <row r="86">
          <cell r="B86">
            <v>4</v>
          </cell>
          <cell r="C86" t="str">
            <v>Fire</v>
          </cell>
          <cell r="D86" t="str">
            <v>K9614</v>
          </cell>
          <cell r="H86" t="str">
            <v> Matchbox - 2Pack - Hitch-n-Haul</v>
          </cell>
          <cell r="M86" t="str">
            <v>R65</v>
          </cell>
          <cell r="N86" t="str">
            <v>R65</v>
          </cell>
          <cell r="O86" t="str">
            <v>Porsche Boxster</v>
          </cell>
          <cell r="R86" t="str">
            <v>A</v>
          </cell>
          <cell r="S86">
            <v>73</v>
          </cell>
          <cell r="T86" t="str">
            <v>Ford Expedition</v>
          </cell>
          <cell r="U86" t="str">
            <v>7sp marrom</v>
          </cell>
          <cell r="V86" t="str">
            <v>J2389</v>
          </cell>
          <cell r="X86" t="str">
            <v>L</v>
          </cell>
          <cell r="Y86">
            <v>59</v>
          </cell>
          <cell r="Z86" t="str">
            <v>Baja Bandit</v>
          </cell>
          <cell r="AA86" t="str">
            <v>1-verde</v>
          </cell>
          <cell r="AB86" t="str">
            <v>L5046</v>
          </cell>
          <cell r="AD86" t="str">
            <v>N</v>
          </cell>
          <cell r="AE86" t="str">
            <v>A</v>
          </cell>
          <cell r="AF86">
            <v>64</v>
          </cell>
          <cell r="AG86">
            <v>64</v>
          </cell>
          <cell r="AH86">
            <v>64</v>
          </cell>
          <cell r="AI86" t="str">
            <v>Ford F-100 Panel Delivery</v>
          </cell>
          <cell r="AK86" t="str">
            <v>laranja</v>
          </cell>
          <cell r="AL86" t="str">
            <v>M2634</v>
          </cell>
          <cell r="AM86" t="str">
            <v>MB733</v>
          </cell>
        </row>
        <row r="87">
          <cell r="B87">
            <v>5</v>
          </cell>
          <cell r="C87" t="str">
            <v>Vip 5</v>
          </cell>
          <cell r="D87" t="str">
            <v>K9615</v>
          </cell>
          <cell r="G87">
            <v>1</v>
          </cell>
          <cell r="H87" t="str">
            <v>Speed Bump (azul)</v>
          </cell>
          <cell r="I87" t="str">
            <v>L0996</v>
          </cell>
          <cell r="J87">
            <v>2007</v>
          </cell>
          <cell r="M87">
            <v>63</v>
          </cell>
          <cell r="N87" t="str">
            <v>MB712</v>
          </cell>
          <cell r="O87" t="str">
            <v>Novo</v>
          </cell>
          <cell r="P87" t="str">
            <v>Desert Thunder V16</v>
          </cell>
          <cell r="Q87" t="str">
            <v> Adventure</v>
          </cell>
          <cell r="R87" t="str">
            <v>E</v>
          </cell>
          <cell r="S87">
            <v>74</v>
          </cell>
          <cell r="T87" t="str">
            <v>Chevrolet Avalanche</v>
          </cell>
          <cell r="U87" t="str">
            <v>prata/7sp</v>
          </cell>
          <cell r="V87" t="str">
            <v>J6323</v>
          </cell>
          <cell r="X87" t="str">
            <v>C2</v>
          </cell>
          <cell r="Z87" t="str">
            <v>&gt;&gt;&gt;&gt;&gt;&gt;&gt;&gt;&gt;&gt;&gt;&gt;&gt;&gt;&gt;&gt;&gt;</v>
          </cell>
          <cell r="AA87" t="str">
            <v>2-amarela(roxo)</v>
          </cell>
          <cell r="AB87" t="str">
            <v>K7492</v>
          </cell>
          <cell r="AE87" t="str">
            <v>H</v>
          </cell>
          <cell r="AF87">
            <v>92</v>
          </cell>
          <cell r="AG87">
            <v>65</v>
          </cell>
          <cell r="AH87">
            <v>41</v>
          </cell>
          <cell r="AI87" t="str">
            <v>Ridge Raider</v>
          </cell>
          <cell r="AK87" t="str">
            <v>laranja</v>
          </cell>
          <cell r="AM87" t="str">
            <v>MB716</v>
          </cell>
        </row>
        <row r="88">
          <cell r="B88">
            <v>6</v>
          </cell>
          <cell r="C88" t="str">
            <v>Off Road Mudders</v>
          </cell>
          <cell r="D88" t="str">
            <v>K9616</v>
          </cell>
          <cell r="G88">
            <v>2</v>
          </cell>
          <cell r="H88" t="str">
            <v>Dragon Castle</v>
          </cell>
          <cell r="I88" t="str">
            <v>L0997</v>
          </cell>
          <cell r="J88">
            <v>2007</v>
          </cell>
          <cell r="R88" t="str">
            <v>E</v>
          </cell>
          <cell r="S88">
            <v>74</v>
          </cell>
          <cell r="T88" t="str">
            <v>&gt;&gt;&gt;&gt;&gt;&gt;&gt;&gt;&gt;&gt;&gt;</v>
          </cell>
          <cell r="U88" t="str">
            <v>vinho</v>
          </cell>
          <cell r="X88" t="str">
            <v>A</v>
          </cell>
          <cell r="Y88">
            <v>60</v>
          </cell>
          <cell r="Z88" t="str">
            <v>International CXT </v>
          </cell>
          <cell r="AA88" t="str">
            <v>azul</v>
          </cell>
          <cell r="AE88" t="str">
            <v>E</v>
          </cell>
          <cell r="AF88">
            <v>94</v>
          </cell>
          <cell r="AG88">
            <v>66</v>
          </cell>
          <cell r="AH88">
            <v>44</v>
          </cell>
          <cell r="AI88" t="str">
            <v>Off-Road Rider</v>
          </cell>
          <cell r="AJ88">
            <v>2</v>
          </cell>
          <cell r="AK88" t="str">
            <v>marrom</v>
          </cell>
          <cell r="AM88" t="str">
            <v>MB699</v>
          </cell>
        </row>
        <row r="89">
          <cell r="B89">
            <v>7</v>
          </cell>
          <cell r="C89" t="str">
            <v>Beach</v>
          </cell>
          <cell r="D89" t="str">
            <v>K9617</v>
          </cell>
          <cell r="G89">
            <v>3</v>
          </cell>
          <cell r="H89" t="str">
            <v>Vacation Days</v>
          </cell>
          <cell r="I89" t="str">
            <v>L0998</v>
          </cell>
          <cell r="J89">
            <v>2007</v>
          </cell>
          <cell r="M89">
            <v>64</v>
          </cell>
          <cell r="N89" t="str">
            <v>MB685</v>
          </cell>
          <cell r="P89" t="str">
            <v>Dune Buggy </v>
          </cell>
          <cell r="Q89" t="str">
            <v> Adventure</v>
          </cell>
          <cell r="R89" t="str">
            <v>J</v>
          </cell>
          <cell r="S89">
            <v>75</v>
          </cell>
          <cell r="T89" t="str">
            <v>Hummer H2 Concept</v>
          </cell>
          <cell r="V89" t="str">
            <v>K2608</v>
          </cell>
          <cell r="W89" t="str">
            <v>X</v>
          </cell>
          <cell r="X89" t="str">
            <v>L</v>
          </cell>
          <cell r="Y89">
            <v>61</v>
          </cell>
          <cell r="Z89" t="str">
            <v>VW Beetle 4x4</v>
          </cell>
          <cell r="AA89" t="str">
            <v>1-azul</v>
          </cell>
          <cell r="AB89" t="str">
            <v>K9517</v>
          </cell>
          <cell r="AE89" t="str">
            <v>H</v>
          </cell>
          <cell r="AI89" t="str">
            <v>&gt;&gt;&gt;&gt;&gt;&gt;</v>
          </cell>
          <cell r="AK89" t="str">
            <v>creme</v>
          </cell>
        </row>
        <row r="90">
          <cell r="B90">
            <v>8</v>
          </cell>
          <cell r="C90" t="str">
            <v>Town Works</v>
          </cell>
          <cell r="D90" t="str">
            <v>K9618</v>
          </cell>
          <cell r="G90">
            <v>4</v>
          </cell>
          <cell r="H90" t="str">
            <v>Bull Ride</v>
          </cell>
          <cell r="I90" t="str">
            <v>L1012</v>
          </cell>
          <cell r="J90">
            <v>2007</v>
          </cell>
          <cell r="M90">
            <v>65</v>
          </cell>
          <cell r="N90" t="str">
            <v>MB697</v>
          </cell>
          <cell r="P90" t="str">
            <v>1997 Land Rover Defender 110 </v>
          </cell>
          <cell r="Q90" t="str">
            <v> Adventure</v>
          </cell>
          <cell r="R90" t="e">
            <v>#REF!</v>
          </cell>
          <cell r="S90" t="str">
            <v>Falam</v>
          </cell>
          <cell r="AA90" t="str">
            <v>2-amarela</v>
          </cell>
          <cell r="AE90" t="str">
            <v>D</v>
          </cell>
          <cell r="AF90">
            <v>67</v>
          </cell>
          <cell r="AG90">
            <v>67</v>
          </cell>
          <cell r="AH90">
            <v>67</v>
          </cell>
          <cell r="AI90" t="str">
            <v>Guzzler</v>
          </cell>
          <cell r="AK90" t="str">
            <v>turquesa</v>
          </cell>
          <cell r="AL90" t="str">
            <v>M5337</v>
          </cell>
          <cell r="AM90" t="str">
            <v>MB695</v>
          </cell>
        </row>
        <row r="91">
          <cell r="B91">
            <v>9</v>
          </cell>
          <cell r="C91" t="str">
            <v>Garage Work</v>
          </cell>
          <cell r="D91" t="str">
            <v>K9619</v>
          </cell>
          <cell r="G91">
            <v>5</v>
          </cell>
          <cell r="H91" t="str">
            <v>Dino Dig</v>
          </cell>
          <cell r="I91" t="str">
            <v>L1013</v>
          </cell>
          <cell r="J91">
            <v>2007</v>
          </cell>
          <cell r="M91">
            <v>66</v>
          </cell>
          <cell r="N91" t="str">
            <v>MB670</v>
          </cell>
          <cell r="P91" t="str">
            <v>Jeep Hurricane </v>
          </cell>
          <cell r="Q91" t="str">
            <v> Adventure</v>
          </cell>
          <cell r="S91" t="str">
            <v>bege</v>
          </cell>
          <cell r="X91" t="str">
            <v>H</v>
          </cell>
          <cell r="Y91">
            <v>62</v>
          </cell>
          <cell r="Z91" t="str">
            <v>Ridge Raider</v>
          </cell>
          <cell r="AA91" t="str">
            <v>1-vermelha</v>
          </cell>
          <cell r="AE91" t="str">
            <v>G</v>
          </cell>
          <cell r="AI91" t="str">
            <v>&gt;&gt;&gt;&gt;&gt;&gt;</v>
          </cell>
          <cell r="AK91" t="str">
            <v>vinho</v>
          </cell>
        </row>
        <row r="92">
          <cell r="B92">
            <v>10</v>
          </cell>
          <cell r="C92" t="str">
            <v>Rally Desert / Pirates</v>
          </cell>
          <cell r="D92" t="str">
            <v>K9620</v>
          </cell>
          <cell r="G92">
            <v>1</v>
          </cell>
          <cell r="H92" t="str">
            <v>Construction Kings</v>
          </cell>
          <cell r="J92">
            <v>2008</v>
          </cell>
          <cell r="M92">
            <v>67</v>
          </cell>
          <cell r="N92" t="str">
            <v>MB677</v>
          </cell>
          <cell r="P92" t="str">
            <v>Jeep Rescue Concept</v>
          </cell>
          <cell r="Q92" t="str">
            <v> Adventure</v>
          </cell>
          <cell r="S92" t="str">
            <v>preta</v>
          </cell>
          <cell r="X92" t="str">
            <v>K</v>
          </cell>
          <cell r="Z92" t="str">
            <v>&gt;&gt;&gt;&gt;&gt;&gt;&gt;&gt;&gt;&gt;&gt;&gt;&gt;&gt;&gt;&gt;&gt;</v>
          </cell>
          <cell r="AA92" t="str">
            <v>2-azul</v>
          </cell>
          <cell r="AE92" t="str">
            <v>A</v>
          </cell>
          <cell r="AF92">
            <v>68</v>
          </cell>
          <cell r="AG92">
            <v>68</v>
          </cell>
          <cell r="AH92" t="str">
            <v>-</v>
          </cell>
          <cell r="AI92" t="str">
            <v>Intenational CHT</v>
          </cell>
          <cell r="AK92" t="str">
            <v>branca</v>
          </cell>
          <cell r="AL92" t="str">
            <v>M5341</v>
          </cell>
          <cell r="AM92" t="str">
            <v>MB687</v>
          </cell>
        </row>
        <row r="93">
          <cell r="B93">
            <v>11</v>
          </cell>
          <cell r="C93" t="str">
            <v>Construction</v>
          </cell>
          <cell r="D93" t="str">
            <v>K9621</v>
          </cell>
          <cell r="G93">
            <v>2</v>
          </cell>
          <cell r="H93" t="str">
            <v>Flame Tamers</v>
          </cell>
          <cell r="J93">
            <v>2008</v>
          </cell>
          <cell r="M93">
            <v>68</v>
          </cell>
          <cell r="N93" t="str">
            <v>MB672</v>
          </cell>
          <cell r="P93" t="str">
            <v>Chevy Silverado SS </v>
          </cell>
          <cell r="Q93" t="str">
            <v> Adventure</v>
          </cell>
          <cell r="S93" t="str">
            <v>laranja</v>
          </cell>
          <cell r="X93" t="str">
            <v>G</v>
          </cell>
          <cell r="Y93">
            <v>63</v>
          </cell>
          <cell r="Z93" t="str">
            <v>Desert Thunder V16</v>
          </cell>
          <cell r="AA93" t="str">
            <v>1-laranja</v>
          </cell>
          <cell r="AE93" t="str">
            <v>F</v>
          </cell>
          <cell r="AF93">
            <v>89</v>
          </cell>
          <cell r="AG93">
            <v>69</v>
          </cell>
          <cell r="AH93">
            <v>69</v>
          </cell>
          <cell r="AI93" t="str">
            <v>72 Ford Bronco</v>
          </cell>
          <cell r="AK93" t="str">
            <v>amarela</v>
          </cell>
          <cell r="AM93" t="str">
            <v>MB720</v>
          </cell>
        </row>
        <row r="94">
          <cell r="B94">
            <v>12</v>
          </cell>
          <cell r="C94" t="str">
            <v>Mountain Heroes</v>
          </cell>
          <cell r="D94" t="str">
            <v>K9622</v>
          </cell>
          <cell r="G94">
            <v>3</v>
          </cell>
          <cell r="H94" t="str">
            <v>Wild Water</v>
          </cell>
          <cell r="J94">
            <v>2008</v>
          </cell>
          <cell r="M94">
            <v>69</v>
          </cell>
          <cell r="N94" t="str">
            <v>MB628</v>
          </cell>
          <cell r="P94" t="str">
            <v>Land Rover SVX </v>
          </cell>
          <cell r="Q94" t="str">
            <v> Adventure</v>
          </cell>
          <cell r="R94" t="str">
            <v>E</v>
          </cell>
          <cell r="S94" t="str">
            <v>azul</v>
          </cell>
          <cell r="X94" t="str">
            <v>K</v>
          </cell>
          <cell r="Z94" t="str">
            <v>&gt;&gt;&gt;&gt;&gt;&gt;&gt;&gt;&gt;&gt;&gt;&gt;&gt;&gt;&gt;&gt;&gt;</v>
          </cell>
          <cell r="AA94" t="str">
            <v>2-amarela</v>
          </cell>
          <cell r="AB94" t="str">
            <v>L5038</v>
          </cell>
          <cell r="AE94" t="str">
            <v>A</v>
          </cell>
          <cell r="AF94">
            <v>93</v>
          </cell>
          <cell r="AG94">
            <v>70</v>
          </cell>
          <cell r="AH94">
            <v>70</v>
          </cell>
          <cell r="AI94" t="str">
            <v>97 Land Rover Defender 110</v>
          </cell>
          <cell r="AK94" t="str">
            <v>marrom</v>
          </cell>
          <cell r="AL94" t="str">
            <v>M5351</v>
          </cell>
          <cell r="AM94" t="str">
            <v>MB697</v>
          </cell>
        </row>
        <row r="95">
          <cell r="B95">
            <v>13</v>
          </cell>
          <cell r="C95" t="str">
            <v>Police</v>
          </cell>
          <cell r="D95" t="str">
            <v>K9623</v>
          </cell>
          <cell r="M95">
            <v>70</v>
          </cell>
          <cell r="N95" t="str">
            <v>MB699</v>
          </cell>
          <cell r="P95" t="str">
            <v>Off-Road Rider</v>
          </cell>
          <cell r="Q95" t="str">
            <v> Adventure</v>
          </cell>
          <cell r="R95" t="str">
            <v>A</v>
          </cell>
          <cell r="S95" t="str">
            <v>amarela</v>
          </cell>
          <cell r="X95" t="str">
            <v>D</v>
          </cell>
          <cell r="Y95">
            <v>64</v>
          </cell>
          <cell r="Z95" t="str">
            <v>Dune Buggy </v>
          </cell>
          <cell r="AA95" t="str">
            <v>g.verm(rd preta)</v>
          </cell>
          <cell r="AE95" t="str">
            <v>B</v>
          </cell>
          <cell r="AF95">
            <v>95</v>
          </cell>
          <cell r="AG95">
            <v>71</v>
          </cell>
          <cell r="AH95">
            <v>51</v>
          </cell>
          <cell r="AI95" t="str">
            <v>Jeep Hurricane Concept</v>
          </cell>
          <cell r="AK95" t="str">
            <v>verde</v>
          </cell>
          <cell r="AL95" t="str">
            <v>M5354</v>
          </cell>
          <cell r="AM95" t="str">
            <v>MB670</v>
          </cell>
        </row>
        <row r="96">
          <cell r="B96">
            <v>14</v>
          </cell>
          <cell r="C96" t="str">
            <v>Autobahn</v>
          </cell>
          <cell r="D96" t="str">
            <v>K9624</v>
          </cell>
          <cell r="H96" t="str">
            <v>Battle Kings - 2007</v>
          </cell>
          <cell r="M96">
            <v>71</v>
          </cell>
          <cell r="N96" t="str">
            <v>MB369</v>
          </cell>
          <cell r="P96" t="str">
            <v>Jeep Wrangler w/o roll cage </v>
          </cell>
          <cell r="Q96" t="str">
            <v> Adventure</v>
          </cell>
          <cell r="R96" t="str">
            <v>A</v>
          </cell>
          <cell r="S96" t="str">
            <v>vermelha</v>
          </cell>
          <cell r="Z96" t="str">
            <v>&gt;&gt;&gt;&gt;&gt;&gt;&gt;&gt;&gt;&gt;&gt;&gt;&gt;&gt;&gt;&gt;&gt;</v>
          </cell>
          <cell r="AA96" t="str">
            <v>g.verm(rd crom)</v>
          </cell>
          <cell r="AE96" t="str">
            <v>H</v>
          </cell>
          <cell r="AF96">
            <v>72</v>
          </cell>
          <cell r="AG96">
            <v>72</v>
          </cell>
          <cell r="AH96">
            <v>72</v>
          </cell>
          <cell r="AI96" t="str">
            <v>Ford Transit</v>
          </cell>
          <cell r="AK96" t="str">
            <v>preta</v>
          </cell>
          <cell r="AM96" t="str">
            <v>MB693</v>
          </cell>
        </row>
        <row r="97">
          <cell r="B97">
            <v>15</v>
          </cell>
          <cell r="C97" t="str">
            <v>US Classics</v>
          </cell>
          <cell r="D97" t="str">
            <v>K9625</v>
          </cell>
          <cell r="G97">
            <v>1</v>
          </cell>
          <cell r="H97" t="str">
            <v>Sahara Strike</v>
          </cell>
          <cell r="I97" t="str">
            <v>bege</v>
          </cell>
          <cell r="J97" t="str">
            <v>K5529</v>
          </cell>
          <cell r="M97">
            <v>72</v>
          </cell>
          <cell r="N97" t="str">
            <v>MB324</v>
          </cell>
          <cell r="P97" t="str">
            <v>Chevy Tahoe </v>
          </cell>
          <cell r="Q97" t="str">
            <v> Adventure</v>
          </cell>
          <cell r="R97" t="str">
            <v>A</v>
          </cell>
          <cell r="S97" t="str">
            <v>verde agua</v>
          </cell>
          <cell r="Z97" t="str">
            <v>&gt;&gt;&gt;&gt;&gt;&gt;&gt;&gt;&gt;&gt;&gt;&gt;&gt;&gt;&gt;&gt;&gt;</v>
          </cell>
          <cell r="AA97" t="str">
            <v>gaiola branca</v>
          </cell>
          <cell r="AE97" t="str">
            <v>H</v>
          </cell>
          <cell r="AF97">
            <v>98</v>
          </cell>
          <cell r="AG97">
            <v>73</v>
          </cell>
          <cell r="AH97">
            <v>56</v>
          </cell>
          <cell r="AI97" t="str">
            <v>Desert Thunder V16</v>
          </cell>
          <cell r="AK97" t="str">
            <v>ouro</v>
          </cell>
          <cell r="AM97" t="str">
            <v>MB712</v>
          </cell>
        </row>
        <row r="98">
          <cell r="G98">
            <v>2</v>
          </cell>
          <cell r="H98" t="str">
            <v>Jungle Recon</v>
          </cell>
          <cell r="I98" t="str">
            <v>oliva</v>
          </cell>
          <cell r="J98" t="str">
            <v>K5530</v>
          </cell>
          <cell r="M98">
            <v>73</v>
          </cell>
          <cell r="N98" t="str">
            <v>MB666</v>
          </cell>
          <cell r="P98" t="str">
            <v>Hummer H3 </v>
          </cell>
          <cell r="Q98" t="str">
            <v> Adventure</v>
          </cell>
          <cell r="R98" t="str">
            <v>C</v>
          </cell>
          <cell r="S98" t="str">
            <v>branca</v>
          </cell>
          <cell r="X98" t="str">
            <v>E</v>
          </cell>
          <cell r="Y98">
            <v>65</v>
          </cell>
          <cell r="Z98" t="str">
            <v>1997 Land Rover Defender 110 </v>
          </cell>
          <cell r="AA98" t="str">
            <v>vermelha</v>
          </cell>
          <cell r="AE98" t="str">
            <v>G</v>
          </cell>
          <cell r="AF98">
            <v>99</v>
          </cell>
          <cell r="AG98">
            <v>74</v>
          </cell>
          <cell r="AH98">
            <v>68</v>
          </cell>
          <cell r="AI98" t="str">
            <v>Jeep Wrangler</v>
          </cell>
          <cell r="AJ98">
            <v>2</v>
          </cell>
          <cell r="AK98" t="str">
            <v>azul</v>
          </cell>
          <cell r="AM98" t="str">
            <v>MB369</v>
          </cell>
        </row>
        <row r="99">
          <cell r="C99" t="str">
            <v> 5 Pack - 2008</v>
          </cell>
          <cell r="G99">
            <v>3</v>
          </cell>
          <cell r="H99" t="str">
            <v>Polar Rescue</v>
          </cell>
          <cell r="I99" t="str">
            <v>branco</v>
          </cell>
          <cell r="J99" t="str">
            <v>K5531</v>
          </cell>
          <cell r="M99">
            <v>74</v>
          </cell>
          <cell r="N99" t="str">
            <v>MB129</v>
          </cell>
          <cell r="P99" t="str">
            <v>Chevy Blazer 4x4 </v>
          </cell>
          <cell r="Q99" t="str">
            <v> Adventure</v>
          </cell>
          <cell r="R99" t="str">
            <v>A</v>
          </cell>
          <cell r="S99" t="str">
            <v>branca</v>
          </cell>
          <cell r="X99" t="str">
            <v>J</v>
          </cell>
          <cell r="Y99">
            <v>66</v>
          </cell>
          <cell r="Z99" t="str">
            <v>Jeep Hurricane </v>
          </cell>
          <cell r="AA99" t="str">
            <v>bege</v>
          </cell>
          <cell r="AI99" t="str">
            <v>&gt;&gt;&gt;&gt;&gt;&gt;</v>
          </cell>
        </row>
        <row r="100">
          <cell r="B100">
            <v>1</v>
          </cell>
          <cell r="C100" t="str">
            <v>Dino Mountain</v>
          </cell>
          <cell r="D100" t="str">
            <v>M0144</v>
          </cell>
          <cell r="G100">
            <v>4</v>
          </cell>
          <cell r="H100" t="str">
            <v>Night Landing</v>
          </cell>
          <cell r="I100" t="str">
            <v>preto</v>
          </cell>
          <cell r="J100" t="str">
            <v>K5532</v>
          </cell>
          <cell r="M100">
            <v>75</v>
          </cell>
          <cell r="N100" t="str">
            <v>MB470</v>
          </cell>
          <cell r="P100" t="str">
            <v>GMC Bucket Truck</v>
          </cell>
          <cell r="Q100" t="str">
            <v> Action</v>
          </cell>
          <cell r="S100" t="str">
            <v>verde</v>
          </cell>
          <cell r="X100" t="str">
            <v>K</v>
          </cell>
          <cell r="Y100">
            <v>67</v>
          </cell>
          <cell r="Z100" t="str">
            <v>Jeep Rescue Concept</v>
          </cell>
          <cell r="AA100" t="str">
            <v>preta</v>
          </cell>
          <cell r="AD100" t="str">
            <v>N</v>
          </cell>
          <cell r="AF100">
            <v>75</v>
          </cell>
          <cell r="AG100">
            <v>75</v>
          </cell>
          <cell r="AH100">
            <v>75</v>
          </cell>
          <cell r="AI100" t="str">
            <v>Pierce Fire Engine</v>
          </cell>
          <cell r="AJ100">
            <v>2</v>
          </cell>
          <cell r="AK100" t="str">
            <v>vermelha</v>
          </cell>
          <cell r="AM100" t="str">
            <v>MBxxx</v>
          </cell>
        </row>
        <row r="101">
          <cell r="B101">
            <v>2</v>
          </cell>
          <cell r="C101" t="str">
            <v>VIP</v>
          </cell>
          <cell r="D101" t="str">
            <v>M0136</v>
          </cell>
          <cell r="G101">
            <v>1</v>
          </cell>
          <cell r="H101" t="str">
            <v>Sand Rats</v>
          </cell>
          <cell r="I101" t="str">
            <v>branca</v>
          </cell>
          <cell r="X101" t="str">
            <v>H</v>
          </cell>
          <cell r="Y101">
            <v>68</v>
          </cell>
          <cell r="Z101" t="str">
            <v>Chevy Silverado SS </v>
          </cell>
          <cell r="AA101" t="str">
            <v>laranja</v>
          </cell>
          <cell r="AI101" t="str">
            <v>&gt;&gt;&gt;&gt;&gt;&gt;</v>
          </cell>
        </row>
        <row r="102">
          <cell r="B102">
            <v>3</v>
          </cell>
          <cell r="C102" t="str">
            <v>Farm</v>
          </cell>
          <cell r="D102" t="str">
            <v>M0139</v>
          </cell>
          <cell r="G102">
            <v>2</v>
          </cell>
          <cell r="H102" t="str">
            <v>Mountain Mission</v>
          </cell>
          <cell r="I102" t="str">
            <v>cinza</v>
          </cell>
          <cell r="Q102" t="str">
            <v>   Real</v>
          </cell>
          <cell r="X102" t="str">
            <v>E</v>
          </cell>
          <cell r="Y102">
            <v>69</v>
          </cell>
          <cell r="Z102" t="str">
            <v>Land Rover SVX </v>
          </cell>
          <cell r="AA102" t="str">
            <v>azul</v>
          </cell>
          <cell r="AF102">
            <v>16</v>
          </cell>
          <cell r="AG102" t="str">
            <v>-</v>
          </cell>
          <cell r="AH102" t="str">
            <v>-</v>
          </cell>
          <cell r="AI102" t="str">
            <v>Ford F-150 Lightning</v>
          </cell>
          <cell r="AM102" t="str">
            <v>MB663</v>
          </cell>
        </row>
        <row r="103">
          <cell r="B103">
            <v>4</v>
          </cell>
          <cell r="C103" t="str">
            <v>Fire</v>
          </cell>
          <cell r="D103" t="str">
            <v>M0141</v>
          </cell>
          <cell r="G103">
            <v>3</v>
          </cell>
          <cell r="H103" t="str">
            <v>Swift Strike</v>
          </cell>
          <cell r="I103" t="str">
            <v>verde</v>
          </cell>
          <cell r="Q103" t="str">
            <v>   Action</v>
          </cell>
          <cell r="X103" t="str">
            <v>A</v>
          </cell>
          <cell r="Y103">
            <v>70</v>
          </cell>
          <cell r="Z103" t="str">
            <v>Off-Road Rider™ </v>
          </cell>
          <cell r="AA103" t="str">
            <v>amarela</v>
          </cell>
          <cell r="AF103">
            <v>28</v>
          </cell>
          <cell r="AG103" t="str">
            <v>-</v>
          </cell>
          <cell r="AH103">
            <v>28</v>
          </cell>
          <cell r="AI103" t="str">
            <v>Golf V GTI</v>
          </cell>
          <cell r="AM103" t="str">
            <v>MB684</v>
          </cell>
        </row>
        <row r="104">
          <cell r="B104">
            <v>5</v>
          </cell>
          <cell r="C104" t="str">
            <v>Vacation</v>
          </cell>
          <cell r="D104" t="str">
            <v>M0140</v>
          </cell>
          <cell r="G104">
            <v>1</v>
          </cell>
          <cell r="H104" t="str">
            <v>Rescue Rangers</v>
          </cell>
          <cell r="I104" t="str">
            <v>camuflado</v>
          </cell>
          <cell r="J104" t="str">
            <v>L1034</v>
          </cell>
          <cell r="Q104" t="str">
            <v>   Adventure</v>
          </cell>
          <cell r="Z104" t="str">
            <v>&gt;&gt;&gt;&gt;&gt;&gt;&gt;&gt;&gt;&gt;&gt;&gt;&gt;&gt;&gt;&gt;&gt;</v>
          </cell>
          <cell r="AA104" t="str">
            <v>verde</v>
          </cell>
          <cell r="AB104" t="str">
            <v>K9507</v>
          </cell>
          <cell r="AE104" t="str">
            <v>G</v>
          </cell>
          <cell r="AF104">
            <v>29</v>
          </cell>
          <cell r="AG104" t="str">
            <v>-</v>
          </cell>
          <cell r="AH104">
            <v>29</v>
          </cell>
          <cell r="AI104" t="str">
            <v>Smart Cabrio</v>
          </cell>
          <cell r="AK104" t="str">
            <v>vermelha</v>
          </cell>
          <cell r="AM104" t="str">
            <v>MB561</v>
          </cell>
        </row>
        <row r="105">
          <cell r="B105">
            <v>6</v>
          </cell>
          <cell r="C105" t="str">
            <v>Construction</v>
          </cell>
          <cell r="D105" t="str">
            <v>M0142</v>
          </cell>
          <cell r="G105">
            <v>2</v>
          </cell>
          <cell r="H105" t="str">
            <v>Ambush Artists</v>
          </cell>
          <cell r="I105" t="str">
            <v>verde</v>
          </cell>
          <cell r="J105" t="str">
            <v>L1035</v>
          </cell>
          <cell r="X105" t="str">
            <v>A</v>
          </cell>
          <cell r="Y105">
            <v>71</v>
          </cell>
          <cell r="Z105" t="str">
            <v>Jeep Wrangler w/o roll cage </v>
          </cell>
          <cell r="AA105" t="str">
            <v>1-vermelha</v>
          </cell>
          <cell r="AF105">
            <v>38</v>
          </cell>
          <cell r="AG105" t="str">
            <v>-</v>
          </cell>
          <cell r="AH105">
            <v>38</v>
          </cell>
          <cell r="AI105" t="str">
            <v>Volvo C30</v>
          </cell>
          <cell r="AM105" t="str">
            <v>MB711</v>
          </cell>
        </row>
        <row r="106">
          <cell r="B106">
            <v>7</v>
          </cell>
          <cell r="C106" t="str">
            <v>Classic Cars</v>
          </cell>
          <cell r="D106" t="str">
            <v>M0138</v>
          </cell>
          <cell r="G106">
            <v>3</v>
          </cell>
          <cell r="H106" t="str">
            <v>Snow Scouts</v>
          </cell>
          <cell r="I106" t="str">
            <v>camuflado</v>
          </cell>
          <cell r="J106" t="str">
            <v>L1036</v>
          </cell>
          <cell r="X106" t="str">
            <v>K</v>
          </cell>
          <cell r="Z106" t="str">
            <v>&gt;&gt;&gt;&gt;&gt;&gt;&gt;&gt;&gt;&gt;&gt;&gt;&gt;&gt;&gt;&gt;&gt;</v>
          </cell>
          <cell r="AA106" t="str">
            <v>2-verde</v>
          </cell>
          <cell r="AD106" t="str">
            <v>N</v>
          </cell>
          <cell r="AE106" t="str">
            <v>F</v>
          </cell>
          <cell r="AF106">
            <v>47</v>
          </cell>
          <cell r="AG106" t="str">
            <v>-</v>
          </cell>
          <cell r="AH106">
            <v>47</v>
          </cell>
          <cell r="AI106" t="str">
            <v>Garbage Truck</v>
          </cell>
          <cell r="AJ106">
            <v>2</v>
          </cell>
          <cell r="AK106" t="str">
            <v>branca</v>
          </cell>
          <cell r="AM106" t="str">
            <v>MB742</v>
          </cell>
        </row>
        <row r="107">
          <cell r="B107">
            <v>8</v>
          </cell>
          <cell r="C107" t="str">
            <v>Modern Rides</v>
          </cell>
          <cell r="D107" t="str">
            <v>M0137</v>
          </cell>
          <cell r="G107">
            <v>4</v>
          </cell>
          <cell r="H107" t="str">
            <v>Front Liners</v>
          </cell>
          <cell r="I107" t="str">
            <v>Vermelho</v>
          </cell>
          <cell r="J107" t="str">
            <v>L1037</v>
          </cell>
          <cell r="X107" t="str">
            <v>A</v>
          </cell>
          <cell r="Y107">
            <v>72</v>
          </cell>
          <cell r="Z107" t="str">
            <v>Chevy Tahoe </v>
          </cell>
          <cell r="AA107" t="str">
            <v>verde agua</v>
          </cell>
          <cell r="AI107" t="str">
            <v>&gt;&gt;&gt;&gt;&gt;&gt;</v>
          </cell>
        </row>
        <row r="108">
          <cell r="B108">
            <v>9</v>
          </cell>
          <cell r="C108" t="str">
            <v>Hounted Hause</v>
          </cell>
          <cell r="D108" t="str">
            <v>M0147</v>
          </cell>
          <cell r="G108">
            <v>5</v>
          </cell>
          <cell r="H108" t="str">
            <v>Night Fighter</v>
          </cell>
          <cell r="I108" t="str">
            <v>caqui</v>
          </cell>
          <cell r="X108" t="str">
            <v>C</v>
          </cell>
          <cell r="Y108">
            <v>73</v>
          </cell>
          <cell r="Z108" t="str">
            <v>Hummer H3 </v>
          </cell>
          <cell r="AA108" t="str">
            <v>branca</v>
          </cell>
          <cell r="AF108">
            <v>50</v>
          </cell>
          <cell r="AG108" t="str">
            <v>-</v>
          </cell>
          <cell r="AH108">
            <v>50</v>
          </cell>
          <cell r="AI108" t="str">
            <v>City Bus</v>
          </cell>
          <cell r="AK108" t="str">
            <v>bra/laran</v>
          </cell>
          <cell r="AM108" t="str">
            <v>MB662</v>
          </cell>
        </row>
        <row r="109">
          <cell r="B109">
            <v>10</v>
          </cell>
          <cell r="C109" t="str">
            <v>Off Road</v>
          </cell>
          <cell r="G109">
            <v>1</v>
          </cell>
          <cell r="H109" t="str">
            <v>Mountain Defense</v>
          </cell>
          <cell r="I109" t="str">
            <v>cinza</v>
          </cell>
          <cell r="J109">
            <v>2008</v>
          </cell>
          <cell r="X109" t="str">
            <v>A</v>
          </cell>
          <cell r="Y109">
            <v>74</v>
          </cell>
          <cell r="Z109" t="str">
            <v>Chevy Blazer 4x4 </v>
          </cell>
          <cell r="AA109" t="str">
            <v>branca</v>
          </cell>
          <cell r="AF109">
            <v>52</v>
          </cell>
          <cell r="AG109" t="str">
            <v>-</v>
          </cell>
          <cell r="AH109">
            <v>52</v>
          </cell>
          <cell r="AI109" t="str">
            <v>Austin FX4 Taxi</v>
          </cell>
          <cell r="AK109" t="str">
            <v>bran/amar</v>
          </cell>
          <cell r="AM109" t="str">
            <v>MB667</v>
          </cell>
        </row>
        <row r="110">
          <cell r="B110">
            <v>11</v>
          </cell>
          <cell r="C110" t="str">
            <v>Police</v>
          </cell>
          <cell r="G110">
            <v>2</v>
          </cell>
          <cell r="H110" t="str">
            <v>Mountain Attack</v>
          </cell>
          <cell r="I110" t="str">
            <v>branca</v>
          </cell>
          <cell r="J110">
            <v>2008</v>
          </cell>
          <cell r="X110" t="str">
            <v>L</v>
          </cell>
          <cell r="Y110">
            <v>75</v>
          </cell>
          <cell r="Z110" t="str">
            <v>GMC Bucket Truck</v>
          </cell>
          <cell r="AA110" t="str">
            <v>verde</v>
          </cell>
          <cell r="AE110" t="str">
            <v>B</v>
          </cell>
          <cell r="AF110">
            <v>53</v>
          </cell>
          <cell r="AG110" t="str">
            <v>-</v>
          </cell>
          <cell r="AH110">
            <v>53</v>
          </cell>
          <cell r="AI110" t="str">
            <v>Routemaster Bus</v>
          </cell>
          <cell r="AK110" t="str">
            <v>ouro</v>
          </cell>
          <cell r="AM110" t="str">
            <v>MB694</v>
          </cell>
        </row>
        <row r="111">
          <cell r="B111">
            <v>12</v>
          </cell>
          <cell r="C111" t="str">
            <v>Ocean Research</v>
          </cell>
          <cell r="G111">
            <v>3</v>
          </cell>
          <cell r="H111" t="str">
            <v>Island Defense</v>
          </cell>
          <cell r="I111" t="str">
            <v>caqui</v>
          </cell>
          <cell r="J111">
            <v>2008</v>
          </cell>
          <cell r="X111">
            <v>3</v>
          </cell>
          <cell r="Y111" t="str">
            <v>Faltam</v>
          </cell>
          <cell r="AF111">
            <v>54</v>
          </cell>
          <cell r="AG111" t="str">
            <v>-</v>
          </cell>
          <cell r="AH111">
            <v>54</v>
          </cell>
          <cell r="AI111" t="str">
            <v>DAF HF 95 Space Cab</v>
          </cell>
          <cell r="AK111" t="str">
            <v>prata</v>
          </cell>
          <cell r="AM111" t="str">
            <v>MB702</v>
          </cell>
        </row>
        <row r="112">
          <cell r="X112" t="str">
            <v>A</v>
          </cell>
          <cell r="Y112">
            <v>15</v>
          </cell>
          <cell r="Z112" t="str">
            <v>jan</v>
          </cell>
          <cell r="AA112" t="str">
            <v>B-2008</v>
          </cell>
          <cell r="AB112" t="str">
            <v>jan</v>
          </cell>
          <cell r="AE112" t="str">
            <v>G</v>
          </cell>
          <cell r="AF112">
            <v>55</v>
          </cell>
          <cell r="AG112" t="str">
            <v>-</v>
          </cell>
          <cell r="AH112" t="str">
            <v>-</v>
          </cell>
          <cell r="AI112" t="str">
            <v>63 Cadillac Hearse</v>
          </cell>
          <cell r="AK112" t="str">
            <v>prata</v>
          </cell>
          <cell r="AM112" t="str">
            <v>MB700</v>
          </cell>
        </row>
        <row r="113">
          <cell r="X113" t="str">
            <v>B</v>
          </cell>
          <cell r="Y113">
            <v>5</v>
          </cell>
          <cell r="Z113" t="str">
            <v>fev</v>
          </cell>
          <cell r="AA113" t="str">
            <v>C-2008</v>
          </cell>
          <cell r="AB113" t="str">
            <v>fev</v>
          </cell>
          <cell r="AF113">
            <v>59</v>
          </cell>
          <cell r="AG113" t="str">
            <v>-</v>
          </cell>
          <cell r="AH113">
            <v>59</v>
          </cell>
          <cell r="AI113" t="str">
            <v>Ground Breaker</v>
          </cell>
          <cell r="AK113" t="str">
            <v>laranja</v>
          </cell>
          <cell r="AM113" t="str">
            <v>MB707</v>
          </cell>
        </row>
        <row r="114">
          <cell r="X114" t="str">
            <v>C</v>
          </cell>
          <cell r="Y114">
            <v>5</v>
          </cell>
          <cell r="Z114" t="str">
            <v>mar</v>
          </cell>
          <cell r="AA114" t="str">
            <v>D-2008</v>
          </cell>
          <cell r="AB114" t="str">
            <v>mar</v>
          </cell>
          <cell r="AE114" t="str">
            <v>A</v>
          </cell>
          <cell r="AF114">
            <v>60</v>
          </cell>
          <cell r="AG114" t="str">
            <v>-</v>
          </cell>
          <cell r="AH114">
            <v>60</v>
          </cell>
          <cell r="AI114" t="str">
            <v>Power Lift</v>
          </cell>
          <cell r="AK114" t="str">
            <v>verde</v>
          </cell>
          <cell r="AL114" t="str">
            <v>M5325</v>
          </cell>
          <cell r="AM114" t="str">
            <v>MB704</v>
          </cell>
        </row>
        <row r="115">
          <cell r="X115" t="str">
            <v>D</v>
          </cell>
          <cell r="Y115">
            <v>10</v>
          </cell>
          <cell r="Z115" t="str">
            <v>abr</v>
          </cell>
          <cell r="AE115" t="str">
            <v>G</v>
          </cell>
          <cell r="AF115">
            <v>62</v>
          </cell>
          <cell r="AG115" t="str">
            <v>-</v>
          </cell>
          <cell r="AH115" t="str">
            <v>-</v>
          </cell>
          <cell r="AI115" t="str">
            <v>MBX Mixer</v>
          </cell>
          <cell r="AK115" t="str">
            <v>laranja</v>
          </cell>
          <cell r="AM115" t="str">
            <v>MB690</v>
          </cell>
        </row>
        <row r="116">
          <cell r="X116" t="str">
            <v>E</v>
          </cell>
          <cell r="Y116">
            <v>8</v>
          </cell>
          <cell r="Z116" t="str">
            <v>maio</v>
          </cell>
          <cell r="AA116" t="e">
            <v>#REF!</v>
          </cell>
          <cell r="AE116" t="str">
            <v>D</v>
          </cell>
          <cell r="AF116">
            <v>63</v>
          </cell>
          <cell r="AG116" t="str">
            <v>-</v>
          </cell>
          <cell r="AH116">
            <v>63</v>
          </cell>
          <cell r="AI116" t="str">
            <v>Dirt Hauler</v>
          </cell>
          <cell r="AK116" t="str">
            <v>laranja/prat</v>
          </cell>
          <cell r="AM116" t="str">
            <v>MB710</v>
          </cell>
        </row>
        <row r="117">
          <cell r="X117" t="str">
            <v>F</v>
          </cell>
          <cell r="Y117">
            <v>8</v>
          </cell>
          <cell r="Z117" t="str">
            <v>junho</v>
          </cell>
          <cell r="AF117">
            <v>65</v>
          </cell>
          <cell r="AG117" t="str">
            <v>-</v>
          </cell>
          <cell r="AH117">
            <v>65</v>
          </cell>
          <cell r="AI117" t="str">
            <v>Tractor</v>
          </cell>
          <cell r="AK117" t="str">
            <v>amarela</v>
          </cell>
          <cell r="AM117" t="str">
            <v>MB703</v>
          </cell>
        </row>
        <row r="118">
          <cell r="X118" t="str">
            <v>G</v>
          </cell>
          <cell r="Y118">
            <v>8</v>
          </cell>
          <cell r="Z118" t="str">
            <v>julho</v>
          </cell>
          <cell r="AE118" t="str">
            <v>E</v>
          </cell>
          <cell r="AF118">
            <v>66</v>
          </cell>
          <cell r="AG118" t="str">
            <v>-</v>
          </cell>
          <cell r="AH118">
            <v>66</v>
          </cell>
          <cell r="AI118" t="str">
            <v>Tractor Plow</v>
          </cell>
          <cell r="AK118" t="str">
            <v>branco</v>
          </cell>
          <cell r="AM118" t="str">
            <v>MB686</v>
          </cell>
        </row>
        <row r="119">
          <cell r="X119" t="str">
            <v>H</v>
          </cell>
          <cell r="Y119">
            <v>8</v>
          </cell>
          <cell r="Z119" t="str">
            <v>agosto</v>
          </cell>
          <cell r="AE119" t="str">
            <v>H</v>
          </cell>
          <cell r="AF119">
            <v>69</v>
          </cell>
          <cell r="AG119" t="str">
            <v>-</v>
          </cell>
          <cell r="AH119" t="str">
            <v>-</v>
          </cell>
          <cell r="AI119" t="str">
            <v>Plow Master 6000</v>
          </cell>
          <cell r="AK119" t="str">
            <v>marrom</v>
          </cell>
          <cell r="AM119" t="str">
            <v>MB652</v>
          </cell>
        </row>
        <row r="120">
          <cell r="X120" t="str">
            <v>J</v>
          </cell>
          <cell r="Y120">
            <v>6</v>
          </cell>
          <cell r="Z120" t="str">
            <v>setembro</v>
          </cell>
          <cell r="AE120" t="str">
            <v>D</v>
          </cell>
          <cell r="AF120">
            <v>70</v>
          </cell>
          <cell r="AG120" t="str">
            <v>-</v>
          </cell>
          <cell r="AH120" t="str">
            <v>-</v>
          </cell>
          <cell r="AI120" t="str">
            <v>Ford Crown Victoria</v>
          </cell>
          <cell r="AK120" t="str">
            <v>preta</v>
          </cell>
          <cell r="AM120" t="str">
            <v>MB689</v>
          </cell>
        </row>
        <row r="121">
          <cell r="X121" t="str">
            <v>K</v>
          </cell>
          <cell r="Y121">
            <v>11</v>
          </cell>
          <cell r="Z121" t="str">
            <v>outubro</v>
          </cell>
          <cell r="AE121" t="str">
            <v>A</v>
          </cell>
          <cell r="AF121">
            <v>71</v>
          </cell>
          <cell r="AG121" t="str">
            <v>-</v>
          </cell>
          <cell r="AH121">
            <v>71</v>
          </cell>
          <cell r="AI121" t="str">
            <v>Dodge Magnum Police</v>
          </cell>
          <cell r="AK121" t="str">
            <v>prata</v>
          </cell>
          <cell r="AL121" t="str">
            <v>M5351</v>
          </cell>
          <cell r="AM121" t="str">
            <v>MB680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42"/>
  <sheetViews>
    <sheetView tabSelected="1" zoomScale="75" zoomScaleNormal="75" workbookViewId="0" topLeftCell="A88">
      <selection activeCell="AG127" sqref="AG127"/>
    </sheetView>
  </sheetViews>
  <sheetFormatPr defaultColWidth="9.140625" defaultRowHeight="12.75"/>
  <cols>
    <col min="1" max="1" width="2.7109375" style="0" customWidth="1"/>
    <col min="2" max="2" width="4.140625" style="0" customWidth="1"/>
    <col min="3" max="3" width="6.00390625" style="0" customWidth="1"/>
    <col min="4" max="4" width="3.421875" style="0" customWidth="1"/>
    <col min="5" max="5" width="8.7109375" style="0" customWidth="1"/>
    <col min="6" max="6" width="2.8515625" style="0" customWidth="1"/>
    <col min="7" max="7" width="26.7109375" style="0" customWidth="1"/>
    <col min="8" max="8" width="11.8515625" style="0" customWidth="1"/>
    <col min="9" max="9" width="2.140625" style="0" customWidth="1"/>
    <col min="10" max="10" width="4.140625" style="0" customWidth="1"/>
    <col min="11" max="11" width="6.00390625" style="0" customWidth="1"/>
    <col min="12" max="12" width="3.421875" style="0" customWidth="1"/>
    <col min="13" max="13" width="8.7109375" style="0" customWidth="1"/>
    <col min="14" max="14" width="4.57421875" style="0" customWidth="1"/>
    <col min="15" max="15" width="26.7109375" style="0" customWidth="1"/>
    <col min="16" max="16" width="11.8515625" style="0" customWidth="1"/>
    <col min="17" max="17" width="2.7109375" style="0" customWidth="1"/>
    <col min="18" max="18" width="4.140625" style="0" customWidth="1"/>
    <col min="19" max="19" width="6.00390625" style="0" customWidth="1"/>
    <col min="20" max="20" width="3.421875" style="0" customWidth="1"/>
    <col min="21" max="21" width="8.7109375" style="0" customWidth="1"/>
    <col min="22" max="22" width="3.8515625" style="0" customWidth="1"/>
    <col min="23" max="23" width="26.7109375" style="0" customWidth="1"/>
    <col min="24" max="24" width="11.8515625" style="0" customWidth="1"/>
    <col min="25" max="25" width="2.7109375" style="0" customWidth="1"/>
    <col min="26" max="26" width="2.7109375" style="263" customWidth="1"/>
    <col min="27" max="27" width="2.7109375" style="0" customWidth="1"/>
    <col min="28" max="28" width="4.140625" style="0" customWidth="1"/>
    <col min="29" max="29" width="6.00390625" style="0" customWidth="1"/>
    <col min="30" max="30" width="3.421875" style="0" customWidth="1"/>
    <col min="31" max="31" width="8.7109375" style="0" customWidth="1"/>
    <col min="32" max="32" width="2.8515625" style="0" customWidth="1"/>
    <col min="33" max="33" width="26.7109375" style="0" customWidth="1"/>
    <col min="34" max="34" width="11.8515625" style="0" customWidth="1"/>
    <col min="35" max="35" width="2.28125" style="0" customWidth="1"/>
    <col min="36" max="36" width="2.7109375" style="0" customWidth="1"/>
    <col min="37" max="37" width="2.421875" style="0" customWidth="1"/>
    <col min="38" max="38" width="4.7109375" style="0" customWidth="1"/>
    <col min="39" max="39" width="5.7109375" style="0" customWidth="1"/>
    <col min="40" max="40" width="4.28125" style="0" customWidth="1"/>
    <col min="42" max="42" width="25.7109375" style="0" customWidth="1"/>
    <col min="43" max="43" width="12.57421875" style="0" customWidth="1"/>
    <col min="44" max="44" width="2.421875" style="0" customWidth="1"/>
    <col min="45" max="45" width="2.140625" style="0" customWidth="1"/>
    <col min="46" max="46" width="2.7109375" style="0" customWidth="1"/>
    <col min="47" max="47" width="3.57421875" style="0" customWidth="1"/>
    <col min="48" max="48" width="6.7109375" style="0" customWidth="1"/>
    <col min="49" max="49" width="32.7109375" style="0" customWidth="1"/>
    <col min="50" max="50" width="2.8515625" style="0" customWidth="1"/>
    <col min="51" max="51" width="4.57421875" style="0" customWidth="1"/>
    <col min="52" max="52" width="2.57421875" style="0" bestFit="1" customWidth="1"/>
    <col min="53" max="53" width="3.28125" style="0" customWidth="1"/>
    <col min="54" max="54" width="6.00390625" style="0" customWidth="1"/>
    <col min="55" max="55" width="28.7109375" style="0" bestFit="1" customWidth="1"/>
    <col min="56" max="56" width="2.7109375" style="0" customWidth="1"/>
    <col min="58" max="58" width="2.8515625" style="435" customWidth="1"/>
    <col min="59" max="59" width="7.421875" style="0" customWidth="1"/>
    <col min="60" max="60" width="24.140625" style="0" customWidth="1"/>
    <col min="61" max="61" width="9.00390625" style="0" customWidth="1"/>
    <col min="62" max="62" width="7.28125" style="436" customWidth="1"/>
    <col min="63" max="63" width="2.8515625" style="435" customWidth="1"/>
  </cols>
  <sheetData>
    <row r="1" spans="1:63" ht="13.5" thickBot="1">
      <c r="A1" s="56"/>
      <c r="B1" s="57"/>
      <c r="C1" s="59" t="s">
        <v>10</v>
      </c>
      <c r="D1" s="57"/>
      <c r="E1" s="57"/>
      <c r="F1" s="57"/>
      <c r="G1" s="57"/>
      <c r="H1" s="57"/>
      <c r="I1" s="57"/>
      <c r="J1" s="57"/>
      <c r="K1" s="59" t="s">
        <v>10</v>
      </c>
      <c r="L1" s="57"/>
      <c r="M1" s="57"/>
      <c r="N1" s="57"/>
      <c r="O1" s="57"/>
      <c r="P1" s="57"/>
      <c r="Q1" s="57"/>
      <c r="R1" s="57"/>
      <c r="S1" s="59" t="s">
        <v>10</v>
      </c>
      <c r="T1" s="57"/>
      <c r="U1" s="57"/>
      <c r="V1" s="57"/>
      <c r="W1" s="57"/>
      <c r="X1" s="57"/>
      <c r="Y1" s="57"/>
      <c r="Z1" s="451"/>
      <c r="AA1" s="57"/>
      <c r="AB1" s="57"/>
      <c r="AC1" s="59" t="s">
        <v>10</v>
      </c>
      <c r="AD1" s="57"/>
      <c r="AE1" s="57"/>
      <c r="AF1" s="57"/>
      <c r="AG1" s="57"/>
      <c r="AH1" s="57"/>
      <c r="AI1" s="58"/>
      <c r="AK1" s="56"/>
      <c r="AL1" s="57"/>
      <c r="AM1" s="59" t="s">
        <v>10</v>
      </c>
      <c r="AN1" s="57"/>
      <c r="AO1" s="57"/>
      <c r="AP1" s="57"/>
      <c r="AQ1" s="57"/>
      <c r="AR1" s="58"/>
      <c r="AT1" s="56"/>
      <c r="AU1" s="57"/>
      <c r="AV1" s="59" t="s">
        <v>10</v>
      </c>
      <c r="AW1" s="57"/>
      <c r="AX1" s="58"/>
      <c r="AZ1" s="56"/>
      <c r="BA1" s="57"/>
      <c r="BB1" s="59" t="s">
        <v>10</v>
      </c>
      <c r="BC1" s="57"/>
      <c r="BD1" s="58"/>
      <c r="BF1" s="56"/>
      <c r="BG1" s="56"/>
      <c r="BH1" s="57"/>
      <c r="BI1" s="57"/>
      <c r="BJ1" s="460"/>
      <c r="BK1" s="355"/>
    </row>
    <row r="2" spans="1:63" ht="15.75" thickBot="1">
      <c r="A2" s="52"/>
      <c r="B2" s="72"/>
      <c r="C2" s="196" t="s">
        <v>4</v>
      </c>
      <c r="D2" s="197" t="s">
        <v>5</v>
      </c>
      <c r="E2" s="197" t="s">
        <v>9</v>
      </c>
      <c r="F2" s="264" t="s">
        <v>6</v>
      </c>
      <c r="G2" s="264" t="s">
        <v>7</v>
      </c>
      <c r="H2" s="16" t="s">
        <v>8</v>
      </c>
      <c r="I2" s="47"/>
      <c r="J2" s="72"/>
      <c r="K2" s="196" t="s">
        <v>4</v>
      </c>
      <c r="L2" s="197" t="s">
        <v>5</v>
      </c>
      <c r="M2" s="197" t="s">
        <v>9</v>
      </c>
      <c r="N2" s="264" t="s">
        <v>6</v>
      </c>
      <c r="O2" s="264" t="s">
        <v>7</v>
      </c>
      <c r="P2" s="16" t="s">
        <v>8</v>
      </c>
      <c r="Q2" s="47"/>
      <c r="R2" s="356"/>
      <c r="S2" s="196" t="s">
        <v>4</v>
      </c>
      <c r="T2" s="197" t="s">
        <v>5</v>
      </c>
      <c r="U2" s="197" t="s">
        <v>9</v>
      </c>
      <c r="V2" s="264" t="s">
        <v>6</v>
      </c>
      <c r="W2" s="264" t="s">
        <v>7</v>
      </c>
      <c r="X2" s="16" t="s">
        <v>8</v>
      </c>
      <c r="Y2" s="47"/>
      <c r="Z2" s="176"/>
      <c r="AA2" s="47"/>
      <c r="AB2" s="356"/>
      <c r="AC2" s="196" t="s">
        <v>17</v>
      </c>
      <c r="AD2" s="197" t="s">
        <v>5</v>
      </c>
      <c r="AE2" s="197" t="s">
        <v>9</v>
      </c>
      <c r="AF2" s="264" t="s">
        <v>6</v>
      </c>
      <c r="AG2" s="264" t="s">
        <v>7</v>
      </c>
      <c r="AH2" s="16" t="s">
        <v>8</v>
      </c>
      <c r="AI2" s="53"/>
      <c r="AK2" s="52"/>
      <c r="AL2" s="167"/>
      <c r="AM2" s="61" t="s">
        <v>55</v>
      </c>
      <c r="AN2" s="27"/>
      <c r="AO2" s="27"/>
      <c r="AP2" s="27"/>
      <c r="AQ2" s="15"/>
      <c r="AR2" s="53"/>
      <c r="AT2" s="52"/>
      <c r="AU2" s="47"/>
      <c r="AV2" s="47"/>
      <c r="AW2" s="47"/>
      <c r="AX2" s="53"/>
      <c r="AZ2" s="52"/>
      <c r="BA2" s="50"/>
      <c r="BB2" s="357"/>
      <c r="BC2" s="50"/>
      <c r="BD2" s="53"/>
      <c r="BF2" s="358"/>
      <c r="BG2" s="381" t="s">
        <v>1504</v>
      </c>
      <c r="BH2" s="359"/>
      <c r="BI2" s="359"/>
      <c r="BJ2" s="361"/>
      <c r="BK2" s="362"/>
    </row>
    <row r="3" spans="1:63" ht="13.5" thickBot="1">
      <c r="A3" s="52"/>
      <c r="B3" s="167"/>
      <c r="C3" s="20" t="s">
        <v>17</v>
      </c>
      <c r="D3" s="21"/>
      <c r="E3" s="18">
        <v>1</v>
      </c>
      <c r="F3" s="19"/>
      <c r="G3" s="19" t="s">
        <v>1074</v>
      </c>
      <c r="H3" s="277"/>
      <c r="I3" s="47"/>
      <c r="J3" s="167"/>
      <c r="K3" s="20" t="s">
        <v>17</v>
      </c>
      <c r="L3" s="21"/>
      <c r="M3" s="18">
        <v>7</v>
      </c>
      <c r="N3" s="19"/>
      <c r="O3" s="19" t="s">
        <v>1075</v>
      </c>
      <c r="P3" s="287"/>
      <c r="Q3" s="47"/>
      <c r="R3" s="167"/>
      <c r="S3" s="20" t="s">
        <v>17</v>
      </c>
      <c r="T3" s="21"/>
      <c r="U3" s="18">
        <v>14</v>
      </c>
      <c r="V3" s="279"/>
      <c r="W3" s="268" t="s">
        <v>38</v>
      </c>
      <c r="X3" s="313"/>
      <c r="Y3" s="47"/>
      <c r="Z3" s="176"/>
      <c r="AA3" s="47"/>
      <c r="AB3" s="167"/>
      <c r="AC3" s="20" t="s">
        <v>17</v>
      </c>
      <c r="AD3" s="21"/>
      <c r="AE3" s="18">
        <v>22</v>
      </c>
      <c r="AF3" s="279"/>
      <c r="AG3" s="19" t="s">
        <v>1076</v>
      </c>
      <c r="AH3" s="278"/>
      <c r="AI3" s="53"/>
      <c r="AK3" s="52"/>
      <c r="AL3" s="171"/>
      <c r="AM3" s="63" t="s">
        <v>4</v>
      </c>
      <c r="AN3" s="24" t="s">
        <v>5</v>
      </c>
      <c r="AO3" s="24" t="s">
        <v>9</v>
      </c>
      <c r="AP3" s="25" t="s">
        <v>7</v>
      </c>
      <c r="AQ3" s="12" t="s">
        <v>64</v>
      </c>
      <c r="AR3" s="53"/>
      <c r="AT3" s="52"/>
      <c r="AU3" s="85" t="s">
        <v>72</v>
      </c>
      <c r="AV3" s="50"/>
      <c r="AW3" s="50"/>
      <c r="AX3" s="53"/>
      <c r="AZ3" s="52"/>
      <c r="BA3" s="363"/>
      <c r="BB3" s="364" t="s">
        <v>1505</v>
      </c>
      <c r="BC3" s="170"/>
      <c r="BD3" s="53"/>
      <c r="BF3" s="358"/>
      <c r="BG3" s="461" t="s">
        <v>1506</v>
      </c>
      <c r="BH3" s="365" t="s">
        <v>92</v>
      </c>
      <c r="BI3" s="366" t="s">
        <v>91</v>
      </c>
      <c r="BJ3" s="367" t="s">
        <v>90</v>
      </c>
      <c r="BK3" s="362"/>
    </row>
    <row r="4" spans="1:63" ht="12.75">
      <c r="A4" s="52"/>
      <c r="B4" s="176"/>
      <c r="C4" s="177">
        <v>1</v>
      </c>
      <c r="D4" s="8">
        <v>1</v>
      </c>
      <c r="E4" s="9" t="s">
        <v>1077</v>
      </c>
      <c r="F4" s="95" t="s">
        <v>46</v>
      </c>
      <c r="G4" s="121" t="s">
        <v>437</v>
      </c>
      <c r="H4" s="10" t="s">
        <v>60</v>
      </c>
      <c r="I4" s="47"/>
      <c r="J4" s="176"/>
      <c r="K4" s="177">
        <v>56</v>
      </c>
      <c r="L4" s="8">
        <v>1</v>
      </c>
      <c r="M4" s="9" t="s">
        <v>1078</v>
      </c>
      <c r="N4" s="95"/>
      <c r="O4" s="121" t="s">
        <v>1079</v>
      </c>
      <c r="P4" s="10" t="s">
        <v>103</v>
      </c>
      <c r="Q4" s="47"/>
      <c r="R4" s="176"/>
      <c r="S4" s="7">
        <v>121</v>
      </c>
      <c r="T4" s="8">
        <v>1</v>
      </c>
      <c r="U4" s="9" t="s">
        <v>1080</v>
      </c>
      <c r="V4" s="95"/>
      <c r="W4" s="9" t="s">
        <v>1081</v>
      </c>
      <c r="X4" s="10" t="s">
        <v>181</v>
      </c>
      <c r="Y4" s="47"/>
      <c r="Z4" s="176"/>
      <c r="AA4" s="47"/>
      <c r="AB4" s="176"/>
      <c r="AC4" s="7">
        <v>186</v>
      </c>
      <c r="AD4" s="8">
        <v>1</v>
      </c>
      <c r="AE4" s="9" t="s">
        <v>1082</v>
      </c>
      <c r="AF4" s="290" t="s">
        <v>128</v>
      </c>
      <c r="AG4" s="9" t="s">
        <v>1083</v>
      </c>
      <c r="AH4" s="10" t="s">
        <v>246</v>
      </c>
      <c r="AI4" s="53"/>
      <c r="AK4" s="52"/>
      <c r="AL4" s="176"/>
      <c r="AM4" s="77">
        <v>241</v>
      </c>
      <c r="AN4" s="64">
        <v>1</v>
      </c>
      <c r="AO4" s="368" t="s">
        <v>56</v>
      </c>
      <c r="AP4" s="280" t="s">
        <v>57</v>
      </c>
      <c r="AQ4" s="281" t="s">
        <v>61</v>
      </c>
      <c r="AR4" s="53"/>
      <c r="AT4" s="52"/>
      <c r="AU4" s="282"/>
      <c r="AV4" s="61" t="s">
        <v>73</v>
      </c>
      <c r="AW4" s="15"/>
      <c r="AX4" s="53"/>
      <c r="AZ4" s="52"/>
      <c r="BA4" s="369">
        <v>1</v>
      </c>
      <c r="BB4" s="370">
        <v>11</v>
      </c>
      <c r="BC4" s="234" t="s">
        <v>1155</v>
      </c>
      <c r="BD4" s="53"/>
      <c r="BF4" s="358"/>
      <c r="BG4" s="462">
        <v>10</v>
      </c>
      <c r="BH4" s="371" t="s">
        <v>1074</v>
      </c>
      <c r="BI4" s="372">
        <f aca="true" t="shared" si="0" ref="BI4:BI33">BG4+BJ4</f>
        <v>12</v>
      </c>
      <c r="BJ4" s="373">
        <v>2</v>
      </c>
      <c r="BK4" s="362"/>
    </row>
    <row r="5" spans="1:63" ht="12.75">
      <c r="A5" s="52"/>
      <c r="B5" s="176"/>
      <c r="C5" s="177">
        <v>2</v>
      </c>
      <c r="D5" s="8">
        <v>2</v>
      </c>
      <c r="E5" s="9" t="s">
        <v>1084</v>
      </c>
      <c r="F5" s="95" t="s">
        <v>128</v>
      </c>
      <c r="G5" s="121" t="s">
        <v>415</v>
      </c>
      <c r="H5" s="10" t="s">
        <v>60</v>
      </c>
      <c r="I5" s="47"/>
      <c r="J5" s="176"/>
      <c r="K5" s="177">
        <v>57</v>
      </c>
      <c r="L5" s="179">
        <v>2</v>
      </c>
      <c r="M5" s="180" t="s">
        <v>1085</v>
      </c>
      <c r="N5" s="290"/>
      <c r="O5" s="288" t="s">
        <v>1086</v>
      </c>
      <c r="P5" s="10" t="s">
        <v>87</v>
      </c>
      <c r="Q5" s="47"/>
      <c r="R5" s="176"/>
      <c r="S5" s="7" t="s">
        <v>932</v>
      </c>
      <c r="T5" s="8"/>
      <c r="U5" s="9" t="s">
        <v>1507</v>
      </c>
      <c r="V5" s="95"/>
      <c r="W5" s="180" t="s">
        <v>110</v>
      </c>
      <c r="X5" s="10" t="s">
        <v>139</v>
      </c>
      <c r="Y5" s="47"/>
      <c r="Z5" s="176"/>
      <c r="AA5" s="47"/>
      <c r="AB5" s="176"/>
      <c r="AC5" s="177" t="s">
        <v>932</v>
      </c>
      <c r="AD5" s="179"/>
      <c r="AE5" s="180" t="s">
        <v>1508</v>
      </c>
      <c r="AF5" s="290"/>
      <c r="AG5" s="288" t="s">
        <v>110</v>
      </c>
      <c r="AH5" s="10" t="s">
        <v>139</v>
      </c>
      <c r="AI5" s="53"/>
      <c r="AK5" s="52"/>
      <c r="AL5" s="176"/>
      <c r="AM5" s="7">
        <v>97</v>
      </c>
      <c r="AN5" s="66">
        <v>2</v>
      </c>
      <c r="AO5" s="179" t="s">
        <v>1007</v>
      </c>
      <c r="AP5" s="180" t="s">
        <v>58</v>
      </c>
      <c r="AQ5" s="181" t="s">
        <v>61</v>
      </c>
      <c r="AR5" s="53"/>
      <c r="AT5" s="52"/>
      <c r="AU5" s="86">
        <v>1</v>
      </c>
      <c r="AV5" s="116">
        <v>7</v>
      </c>
      <c r="AW5" s="115" t="s">
        <v>1509</v>
      </c>
      <c r="AX5" s="53"/>
      <c r="AZ5" s="52"/>
      <c r="BA5" s="369">
        <v>2</v>
      </c>
      <c r="BB5" s="370">
        <v>13</v>
      </c>
      <c r="BC5" s="181" t="s">
        <v>280</v>
      </c>
      <c r="BD5" s="53"/>
      <c r="BF5" s="358"/>
      <c r="BG5" s="462">
        <v>10</v>
      </c>
      <c r="BH5" s="371" t="s">
        <v>31</v>
      </c>
      <c r="BI5" s="372">
        <f t="shared" si="0"/>
        <v>18</v>
      </c>
      <c r="BJ5" s="373">
        <v>8</v>
      </c>
      <c r="BK5" s="362"/>
    </row>
    <row r="6" spans="1:63" ht="12.75">
      <c r="A6" s="52"/>
      <c r="B6" s="176"/>
      <c r="C6" s="177">
        <v>3</v>
      </c>
      <c r="D6" s="8">
        <v>3</v>
      </c>
      <c r="E6" s="9" t="s">
        <v>1091</v>
      </c>
      <c r="F6" s="95"/>
      <c r="G6" s="121" t="s">
        <v>1092</v>
      </c>
      <c r="H6" s="10" t="s">
        <v>60</v>
      </c>
      <c r="I6" s="47"/>
      <c r="J6" s="176"/>
      <c r="K6" s="177">
        <v>58</v>
      </c>
      <c r="L6" s="179">
        <v>3</v>
      </c>
      <c r="M6" s="180" t="s">
        <v>1093</v>
      </c>
      <c r="N6" s="290" t="s">
        <v>128</v>
      </c>
      <c r="O6" s="288" t="s">
        <v>1094</v>
      </c>
      <c r="P6" s="10" t="s">
        <v>376</v>
      </c>
      <c r="Q6" s="47"/>
      <c r="R6" s="176"/>
      <c r="S6" s="7">
        <v>122</v>
      </c>
      <c r="T6" s="8">
        <v>2</v>
      </c>
      <c r="U6" s="9" t="s">
        <v>1087</v>
      </c>
      <c r="V6" s="95"/>
      <c r="W6" s="9" t="s">
        <v>1088</v>
      </c>
      <c r="X6" s="10" t="s">
        <v>217</v>
      </c>
      <c r="Y6" s="47"/>
      <c r="Z6" s="176"/>
      <c r="AA6" s="47"/>
      <c r="AB6" s="176"/>
      <c r="AC6" s="7">
        <v>187</v>
      </c>
      <c r="AD6" s="8">
        <v>2</v>
      </c>
      <c r="AE6" s="9" t="s">
        <v>1089</v>
      </c>
      <c r="AF6" s="290"/>
      <c r="AG6" s="9" t="s">
        <v>1090</v>
      </c>
      <c r="AH6" s="10" t="s">
        <v>123</v>
      </c>
      <c r="AI6" s="53"/>
      <c r="AK6" s="52"/>
      <c r="AL6" s="176"/>
      <c r="AM6" s="7">
        <v>103</v>
      </c>
      <c r="AN6" s="66">
        <v>4</v>
      </c>
      <c r="AO6" s="179" t="s">
        <v>1099</v>
      </c>
      <c r="AP6" s="180" t="s">
        <v>59</v>
      </c>
      <c r="AQ6" s="181" t="s">
        <v>60</v>
      </c>
      <c r="AR6" s="53"/>
      <c r="AT6" s="52"/>
      <c r="AU6" s="86">
        <v>2</v>
      </c>
      <c r="AV6" s="116">
        <v>8</v>
      </c>
      <c r="AW6" s="122" t="s">
        <v>1510</v>
      </c>
      <c r="AX6" s="53"/>
      <c r="AZ6" s="52"/>
      <c r="BA6" s="369">
        <v>3</v>
      </c>
      <c r="BB6" s="370">
        <v>15</v>
      </c>
      <c r="BC6" s="181" t="s">
        <v>1022</v>
      </c>
      <c r="BD6" s="53"/>
      <c r="BF6" s="358"/>
      <c r="BG6" s="462">
        <v>10</v>
      </c>
      <c r="BH6" s="371" t="s">
        <v>1025</v>
      </c>
      <c r="BI6" s="372">
        <f t="shared" si="0"/>
        <v>16</v>
      </c>
      <c r="BJ6" s="373">
        <v>6</v>
      </c>
      <c r="BK6" s="362"/>
    </row>
    <row r="7" spans="1:63" ht="12.75">
      <c r="A7" s="52"/>
      <c r="B7" s="176"/>
      <c r="C7" s="177">
        <v>4</v>
      </c>
      <c r="D7" s="8">
        <v>4</v>
      </c>
      <c r="E7" s="9" t="s">
        <v>1100</v>
      </c>
      <c r="F7" s="95"/>
      <c r="G7" s="121" t="s">
        <v>320</v>
      </c>
      <c r="H7" s="10" t="s">
        <v>60</v>
      </c>
      <c r="I7" s="47"/>
      <c r="J7" s="176"/>
      <c r="K7" s="177" t="s">
        <v>932</v>
      </c>
      <c r="L7" s="179"/>
      <c r="M7" s="180" t="s">
        <v>1511</v>
      </c>
      <c r="N7" s="290"/>
      <c r="O7" s="288" t="s">
        <v>110</v>
      </c>
      <c r="P7" s="10" t="s">
        <v>189</v>
      </c>
      <c r="Q7" s="47"/>
      <c r="R7" s="176"/>
      <c r="S7" s="7" t="s">
        <v>932</v>
      </c>
      <c r="T7" s="8"/>
      <c r="U7" s="9" t="s">
        <v>1512</v>
      </c>
      <c r="V7" s="95"/>
      <c r="W7" s="180" t="s">
        <v>110</v>
      </c>
      <c r="X7" s="10" t="s">
        <v>189</v>
      </c>
      <c r="Y7" s="47"/>
      <c r="Z7" s="176"/>
      <c r="AA7" s="47"/>
      <c r="AB7" s="176"/>
      <c r="AC7" s="177" t="s">
        <v>932</v>
      </c>
      <c r="AD7" s="179"/>
      <c r="AE7" s="9" t="s">
        <v>1513</v>
      </c>
      <c r="AF7" s="290"/>
      <c r="AG7" s="288" t="s">
        <v>110</v>
      </c>
      <c r="AH7" s="10" t="s">
        <v>187</v>
      </c>
      <c r="AI7" s="53"/>
      <c r="AK7" s="52"/>
      <c r="AL7" s="176"/>
      <c r="AM7" s="7">
        <v>180</v>
      </c>
      <c r="AN7" s="66">
        <v>3</v>
      </c>
      <c r="AO7" s="179" t="s">
        <v>1477</v>
      </c>
      <c r="AP7" s="180" t="s">
        <v>1012</v>
      </c>
      <c r="AQ7" s="181" t="s">
        <v>132</v>
      </c>
      <c r="AR7" s="53"/>
      <c r="AT7" s="52"/>
      <c r="AU7" s="86">
        <v>3</v>
      </c>
      <c r="AV7" s="116">
        <v>9</v>
      </c>
      <c r="AW7" s="122" t="s">
        <v>1514</v>
      </c>
      <c r="AX7" s="53"/>
      <c r="AZ7" s="52"/>
      <c r="BA7" s="369">
        <v>4</v>
      </c>
      <c r="BB7" s="370">
        <v>16</v>
      </c>
      <c r="BC7" s="181" t="s">
        <v>1024</v>
      </c>
      <c r="BD7" s="53"/>
      <c r="BF7" s="358"/>
      <c r="BG7" s="462">
        <v>5</v>
      </c>
      <c r="BH7" s="371" t="s">
        <v>1271</v>
      </c>
      <c r="BI7" s="372">
        <f t="shared" si="0"/>
        <v>5</v>
      </c>
      <c r="BJ7" s="373">
        <v>0</v>
      </c>
      <c r="BK7" s="362"/>
    </row>
    <row r="8" spans="1:63" ht="12.75">
      <c r="A8" s="52"/>
      <c r="B8" s="176"/>
      <c r="C8" s="177">
        <v>5</v>
      </c>
      <c r="D8" s="8">
        <v>5</v>
      </c>
      <c r="E8" s="9" t="s">
        <v>1106</v>
      </c>
      <c r="F8" s="95" t="s">
        <v>44</v>
      </c>
      <c r="G8" s="121" t="s">
        <v>1107</v>
      </c>
      <c r="H8" s="10" t="s">
        <v>60</v>
      </c>
      <c r="I8" s="47"/>
      <c r="J8" s="176"/>
      <c r="K8" s="177">
        <v>59</v>
      </c>
      <c r="L8" s="179">
        <v>4</v>
      </c>
      <c r="M8" s="180" t="s">
        <v>1101</v>
      </c>
      <c r="N8" s="290"/>
      <c r="O8" s="288" t="s">
        <v>1102</v>
      </c>
      <c r="P8" s="10" t="s">
        <v>118</v>
      </c>
      <c r="Q8" s="47"/>
      <c r="R8" s="176"/>
      <c r="S8" s="7">
        <v>123</v>
      </c>
      <c r="T8" s="8">
        <v>3</v>
      </c>
      <c r="U8" s="9" t="s">
        <v>1095</v>
      </c>
      <c r="V8" s="290" t="s">
        <v>46</v>
      </c>
      <c r="W8" s="180" t="s">
        <v>1096</v>
      </c>
      <c r="X8" s="181" t="s">
        <v>100</v>
      </c>
      <c r="Y8" s="47"/>
      <c r="Z8" s="176"/>
      <c r="AA8" s="47"/>
      <c r="AB8" s="176"/>
      <c r="AC8" s="7">
        <v>188</v>
      </c>
      <c r="AD8" s="8">
        <v>3</v>
      </c>
      <c r="AE8" s="9" t="s">
        <v>1097</v>
      </c>
      <c r="AF8" s="290" t="s">
        <v>44</v>
      </c>
      <c r="AG8" s="9" t="s">
        <v>1098</v>
      </c>
      <c r="AH8" s="10" t="s">
        <v>1491</v>
      </c>
      <c r="AI8" s="53"/>
      <c r="AK8" s="52"/>
      <c r="AL8" s="176"/>
      <c r="AM8" s="7">
        <v>114</v>
      </c>
      <c r="AN8" s="66">
        <v>5</v>
      </c>
      <c r="AO8" s="179" t="s">
        <v>1494</v>
      </c>
      <c r="AP8" s="9" t="s">
        <v>1114</v>
      </c>
      <c r="AQ8" s="10" t="s">
        <v>60</v>
      </c>
      <c r="AR8" s="53"/>
      <c r="AT8" s="52"/>
      <c r="AU8" s="86">
        <v>4</v>
      </c>
      <c r="AV8" s="116">
        <v>10</v>
      </c>
      <c r="AW8" s="122" t="s">
        <v>1192</v>
      </c>
      <c r="AX8" s="53"/>
      <c r="AZ8" s="52"/>
      <c r="BA8" s="369">
        <v>5</v>
      </c>
      <c r="BB8" s="370">
        <v>17</v>
      </c>
      <c r="BC8" s="181" t="s">
        <v>1186</v>
      </c>
      <c r="BD8" s="53"/>
      <c r="BF8" s="358"/>
      <c r="BG8" s="462">
        <v>10</v>
      </c>
      <c r="BH8" s="371" t="s">
        <v>364</v>
      </c>
      <c r="BI8" s="372">
        <f t="shared" si="0"/>
        <v>18</v>
      </c>
      <c r="BJ8" s="373">
        <v>8</v>
      </c>
      <c r="BK8" s="362"/>
    </row>
    <row r="9" spans="1:63" ht="12.75">
      <c r="A9" s="52"/>
      <c r="B9" s="176"/>
      <c r="C9" s="177">
        <v>6</v>
      </c>
      <c r="D9" s="8">
        <v>6</v>
      </c>
      <c r="E9" s="9" t="s">
        <v>1115</v>
      </c>
      <c r="F9" s="95"/>
      <c r="G9" s="121" t="s">
        <v>1116</v>
      </c>
      <c r="H9" s="10" t="s">
        <v>60</v>
      </c>
      <c r="I9" s="47"/>
      <c r="J9" s="176"/>
      <c r="K9" s="177">
        <v>60</v>
      </c>
      <c r="L9" s="179">
        <v>5</v>
      </c>
      <c r="M9" s="180" t="s">
        <v>1108</v>
      </c>
      <c r="N9" s="290"/>
      <c r="O9" s="288" t="s">
        <v>1109</v>
      </c>
      <c r="P9" s="10" t="s">
        <v>157</v>
      </c>
      <c r="Q9" s="47"/>
      <c r="R9" s="176"/>
      <c r="S9" s="7" t="s">
        <v>932</v>
      </c>
      <c r="T9" s="8"/>
      <c r="U9" s="9" t="s">
        <v>1515</v>
      </c>
      <c r="V9" s="95"/>
      <c r="W9" s="180" t="s">
        <v>110</v>
      </c>
      <c r="X9" s="181" t="s">
        <v>139</v>
      </c>
      <c r="Y9" s="47"/>
      <c r="Z9" s="176"/>
      <c r="AA9" s="47"/>
      <c r="AB9" s="176"/>
      <c r="AC9" s="7">
        <v>189</v>
      </c>
      <c r="AD9" s="8">
        <v>4</v>
      </c>
      <c r="AE9" s="9" t="s">
        <v>1105</v>
      </c>
      <c r="AF9" s="290"/>
      <c r="AG9" s="9" t="s">
        <v>204</v>
      </c>
      <c r="AH9" s="10" t="s">
        <v>123</v>
      </c>
      <c r="AI9" s="53"/>
      <c r="AK9" s="52"/>
      <c r="AL9" s="176"/>
      <c r="AM9" s="7">
        <v>124</v>
      </c>
      <c r="AN9" s="66">
        <v>6</v>
      </c>
      <c r="AO9" s="179" t="s">
        <v>1495</v>
      </c>
      <c r="AP9" s="9" t="s">
        <v>3</v>
      </c>
      <c r="AQ9" s="10" t="s">
        <v>87</v>
      </c>
      <c r="AR9" s="53"/>
      <c r="AT9" s="52"/>
      <c r="AU9" s="86">
        <v>5</v>
      </c>
      <c r="AV9" s="116">
        <v>20</v>
      </c>
      <c r="AW9" s="10" t="s">
        <v>1121</v>
      </c>
      <c r="AX9" s="53"/>
      <c r="AZ9" s="52"/>
      <c r="BA9" s="369">
        <v>6</v>
      </c>
      <c r="BB9" s="370">
        <v>19</v>
      </c>
      <c r="BC9" s="181" t="s">
        <v>335</v>
      </c>
      <c r="BD9" s="53"/>
      <c r="BF9" s="358"/>
      <c r="BG9" s="462">
        <v>10</v>
      </c>
      <c r="BH9" s="371" t="s">
        <v>1516</v>
      </c>
      <c r="BI9" s="372">
        <f t="shared" si="0"/>
        <v>19</v>
      </c>
      <c r="BJ9" s="373">
        <v>9</v>
      </c>
      <c r="BK9" s="362"/>
    </row>
    <row r="10" spans="1:63" ht="12.75">
      <c r="A10" s="52"/>
      <c r="B10" s="176"/>
      <c r="C10" s="177">
        <v>7</v>
      </c>
      <c r="D10" s="8">
        <v>7</v>
      </c>
      <c r="E10" s="126" t="s">
        <v>1122</v>
      </c>
      <c r="F10" s="125" t="s">
        <v>42</v>
      </c>
      <c r="G10" s="130" t="s">
        <v>1509</v>
      </c>
      <c r="H10" s="127" t="s">
        <v>100</v>
      </c>
      <c r="I10" s="47"/>
      <c r="J10" s="176"/>
      <c r="K10" s="177">
        <v>61</v>
      </c>
      <c r="L10" s="179">
        <v>6</v>
      </c>
      <c r="M10" s="180" t="s">
        <v>1117</v>
      </c>
      <c r="N10" s="374"/>
      <c r="O10" s="288" t="s">
        <v>406</v>
      </c>
      <c r="P10" s="122" t="s">
        <v>103</v>
      </c>
      <c r="Q10" s="47"/>
      <c r="R10" s="176"/>
      <c r="S10" s="7">
        <v>124</v>
      </c>
      <c r="T10" s="8">
        <v>4</v>
      </c>
      <c r="U10" s="9" t="s">
        <v>1103</v>
      </c>
      <c r="V10" s="290" t="s">
        <v>44</v>
      </c>
      <c r="W10" s="180" t="s">
        <v>1104</v>
      </c>
      <c r="X10" s="181" t="s">
        <v>87</v>
      </c>
      <c r="Y10" s="47"/>
      <c r="Z10" s="176"/>
      <c r="AA10" s="47"/>
      <c r="AB10" s="176"/>
      <c r="AC10" s="177" t="s">
        <v>932</v>
      </c>
      <c r="AD10" s="179"/>
      <c r="AE10" s="180" t="s">
        <v>1517</v>
      </c>
      <c r="AF10" s="290"/>
      <c r="AG10" s="288" t="s">
        <v>110</v>
      </c>
      <c r="AH10" s="10" t="s">
        <v>139</v>
      </c>
      <c r="AI10" s="53"/>
      <c r="AK10" s="52"/>
      <c r="AL10" s="176"/>
      <c r="AM10" s="7">
        <v>145</v>
      </c>
      <c r="AN10" s="66">
        <v>7</v>
      </c>
      <c r="AO10" s="179" t="s">
        <v>1496</v>
      </c>
      <c r="AP10" s="9" t="s">
        <v>1249</v>
      </c>
      <c r="AQ10" s="10" t="s">
        <v>60</v>
      </c>
      <c r="AR10" s="53"/>
      <c r="AT10" s="52"/>
      <c r="AU10" s="86">
        <v>6</v>
      </c>
      <c r="AV10" s="116">
        <v>21</v>
      </c>
      <c r="AW10" s="10" t="s">
        <v>1129</v>
      </c>
      <c r="AX10" s="53"/>
      <c r="AZ10" s="52"/>
      <c r="BA10" s="369">
        <v>7</v>
      </c>
      <c r="BB10" s="370">
        <v>23</v>
      </c>
      <c r="BC10" s="181" t="s">
        <v>1230</v>
      </c>
      <c r="BD10" s="53"/>
      <c r="BF10" s="358"/>
      <c r="BG10" s="462">
        <v>10</v>
      </c>
      <c r="BH10" s="371" t="s">
        <v>1075</v>
      </c>
      <c r="BI10" s="372">
        <f t="shared" si="0"/>
        <v>12</v>
      </c>
      <c r="BJ10" s="373">
        <v>2</v>
      </c>
      <c r="BK10" s="362"/>
    </row>
    <row r="11" spans="1:63" ht="12.75">
      <c r="A11" s="52"/>
      <c r="B11" s="176"/>
      <c r="C11" s="177" t="s">
        <v>932</v>
      </c>
      <c r="D11" s="179"/>
      <c r="E11" s="291" t="s">
        <v>1518</v>
      </c>
      <c r="F11" s="328"/>
      <c r="G11" s="291" t="s">
        <v>110</v>
      </c>
      <c r="H11" s="329" t="s">
        <v>111</v>
      </c>
      <c r="I11" s="47"/>
      <c r="J11" s="176"/>
      <c r="K11" s="177">
        <v>62</v>
      </c>
      <c r="L11" s="179">
        <v>7</v>
      </c>
      <c r="M11" s="180" t="s">
        <v>1123</v>
      </c>
      <c r="N11" s="290"/>
      <c r="O11" s="288" t="s">
        <v>1124</v>
      </c>
      <c r="P11" s="122" t="s">
        <v>87</v>
      </c>
      <c r="Q11" s="47"/>
      <c r="R11" s="176"/>
      <c r="S11" s="177">
        <v>125</v>
      </c>
      <c r="T11" s="179">
        <v>5</v>
      </c>
      <c r="U11" s="180" t="s">
        <v>1110</v>
      </c>
      <c r="V11" s="290" t="s">
        <v>128</v>
      </c>
      <c r="W11" s="180" t="s">
        <v>1111</v>
      </c>
      <c r="X11" s="181" t="s">
        <v>61</v>
      </c>
      <c r="Y11" s="47"/>
      <c r="Z11" s="176"/>
      <c r="AA11" s="47"/>
      <c r="AB11" s="176"/>
      <c r="AC11" s="7">
        <v>190</v>
      </c>
      <c r="AD11" s="8">
        <v>5</v>
      </c>
      <c r="AE11" s="126" t="s">
        <v>1112</v>
      </c>
      <c r="AF11" s="328" t="s">
        <v>42</v>
      </c>
      <c r="AG11" s="126" t="s">
        <v>1113</v>
      </c>
      <c r="AH11" s="127" t="s">
        <v>151</v>
      </c>
      <c r="AI11" s="53"/>
      <c r="AK11" s="52"/>
      <c r="AL11" s="176"/>
      <c r="AM11" s="7">
        <v>64</v>
      </c>
      <c r="AN11" s="66">
        <v>8</v>
      </c>
      <c r="AO11" s="179" t="s">
        <v>1519</v>
      </c>
      <c r="AP11" s="9" t="s">
        <v>1138</v>
      </c>
      <c r="AQ11" s="10" t="s">
        <v>118</v>
      </c>
      <c r="AR11" s="53"/>
      <c r="AT11" s="52" t="s">
        <v>1009</v>
      </c>
      <c r="AU11" s="86">
        <v>7</v>
      </c>
      <c r="AV11" s="116">
        <v>44</v>
      </c>
      <c r="AW11" s="10" t="s">
        <v>1142</v>
      </c>
      <c r="AX11" s="53"/>
      <c r="AZ11" s="52"/>
      <c r="BA11" s="369">
        <v>8</v>
      </c>
      <c r="BB11" s="370">
        <v>26</v>
      </c>
      <c r="BC11" s="181" t="s">
        <v>250</v>
      </c>
      <c r="BD11" s="53"/>
      <c r="BF11" s="358"/>
      <c r="BG11" s="462">
        <v>5</v>
      </c>
      <c r="BH11" s="371" t="s">
        <v>1150</v>
      </c>
      <c r="BI11" s="372">
        <f t="shared" si="0"/>
        <v>8</v>
      </c>
      <c r="BJ11" s="373">
        <v>3</v>
      </c>
      <c r="BK11" s="362"/>
    </row>
    <row r="12" spans="1:63" ht="13.5" thickBot="1">
      <c r="A12" s="52"/>
      <c r="B12" s="176"/>
      <c r="C12" s="177">
        <v>8</v>
      </c>
      <c r="D12" s="8">
        <v>8</v>
      </c>
      <c r="E12" s="126" t="s">
        <v>1130</v>
      </c>
      <c r="F12" s="125" t="s">
        <v>42</v>
      </c>
      <c r="G12" s="130" t="s">
        <v>1510</v>
      </c>
      <c r="H12" s="127" t="s">
        <v>60</v>
      </c>
      <c r="I12" s="47"/>
      <c r="J12" s="176"/>
      <c r="K12" s="177">
        <v>63</v>
      </c>
      <c r="L12" s="179">
        <v>8</v>
      </c>
      <c r="M12" s="180" t="s">
        <v>1131</v>
      </c>
      <c r="N12" s="290" t="s">
        <v>128</v>
      </c>
      <c r="O12" s="288" t="s">
        <v>693</v>
      </c>
      <c r="P12" s="122" t="s">
        <v>123</v>
      </c>
      <c r="Q12" s="47"/>
      <c r="R12" s="176"/>
      <c r="S12" s="177">
        <v>126</v>
      </c>
      <c r="T12" s="179">
        <v>6</v>
      </c>
      <c r="U12" s="324" t="s">
        <v>1118</v>
      </c>
      <c r="V12" s="290"/>
      <c r="W12" s="288" t="s">
        <v>1119</v>
      </c>
      <c r="X12" s="284" t="s">
        <v>762</v>
      </c>
      <c r="Y12" s="47"/>
      <c r="Z12" s="176"/>
      <c r="AA12" s="47"/>
      <c r="AB12" s="176"/>
      <c r="AC12" s="7" t="s">
        <v>932</v>
      </c>
      <c r="AD12" s="8"/>
      <c r="AE12" s="126" t="s">
        <v>1520</v>
      </c>
      <c r="AF12" s="328" t="s">
        <v>42</v>
      </c>
      <c r="AG12" s="291" t="s">
        <v>110</v>
      </c>
      <c r="AH12" s="329" t="s">
        <v>189</v>
      </c>
      <c r="AI12" s="53"/>
      <c r="AK12" s="52"/>
      <c r="AL12" s="176"/>
      <c r="AM12" s="177">
        <v>226</v>
      </c>
      <c r="AN12" s="178">
        <v>9</v>
      </c>
      <c r="AO12" s="179" t="s">
        <v>1521</v>
      </c>
      <c r="AP12" s="180" t="s">
        <v>1522</v>
      </c>
      <c r="AQ12" s="181" t="s">
        <v>1523</v>
      </c>
      <c r="AR12" s="53"/>
      <c r="AT12" s="52" t="s">
        <v>1011</v>
      </c>
      <c r="AU12" s="86">
        <v>8</v>
      </c>
      <c r="AV12" s="116">
        <v>45</v>
      </c>
      <c r="AW12" s="10" t="s">
        <v>1149</v>
      </c>
      <c r="AX12" s="53"/>
      <c r="AZ12" s="52"/>
      <c r="BA12" s="369">
        <v>9</v>
      </c>
      <c r="BB12" s="370">
        <v>37</v>
      </c>
      <c r="BC12" s="181" t="s">
        <v>1314</v>
      </c>
      <c r="BD12" s="53"/>
      <c r="BF12" s="358"/>
      <c r="BG12" s="462">
        <v>10</v>
      </c>
      <c r="BH12" s="371" t="s">
        <v>1016</v>
      </c>
      <c r="BI12" s="372">
        <f t="shared" si="0"/>
        <v>13</v>
      </c>
      <c r="BJ12" s="373">
        <v>3</v>
      </c>
      <c r="BK12" s="362"/>
    </row>
    <row r="13" spans="1:63" ht="12.75">
      <c r="A13" s="52"/>
      <c r="B13" s="176"/>
      <c r="C13" s="177">
        <v>9</v>
      </c>
      <c r="D13" s="8">
        <v>9</v>
      </c>
      <c r="E13" s="126" t="s">
        <v>1136</v>
      </c>
      <c r="F13" s="125" t="s">
        <v>42</v>
      </c>
      <c r="G13" s="130" t="s">
        <v>1514</v>
      </c>
      <c r="H13" s="127" t="s">
        <v>60</v>
      </c>
      <c r="I13" s="47"/>
      <c r="J13" s="176"/>
      <c r="K13" s="177" t="s">
        <v>932</v>
      </c>
      <c r="L13" s="179"/>
      <c r="M13" s="180" t="s">
        <v>1524</v>
      </c>
      <c r="N13" s="290"/>
      <c r="O13" s="288" t="s">
        <v>110</v>
      </c>
      <c r="P13" s="10" t="s">
        <v>189</v>
      </c>
      <c r="Q13" s="47"/>
      <c r="R13" s="176"/>
      <c r="S13" s="177">
        <v>127</v>
      </c>
      <c r="T13" s="179">
        <v>7</v>
      </c>
      <c r="U13" s="291" t="s">
        <v>1125</v>
      </c>
      <c r="V13" s="328" t="s">
        <v>42</v>
      </c>
      <c r="W13" s="291" t="s">
        <v>1126</v>
      </c>
      <c r="X13" s="329" t="s">
        <v>217</v>
      </c>
      <c r="Y13" s="47"/>
      <c r="Z13" s="176"/>
      <c r="AA13" s="47"/>
      <c r="AB13" s="167"/>
      <c r="AC13" s="20" t="s">
        <v>17</v>
      </c>
      <c r="AD13" s="21"/>
      <c r="AE13" s="18">
        <v>23</v>
      </c>
      <c r="AF13" s="322"/>
      <c r="AG13" s="19" t="s">
        <v>1120</v>
      </c>
      <c r="AH13" s="278"/>
      <c r="AI13" s="53"/>
      <c r="AK13" s="52"/>
      <c r="AL13" s="182"/>
      <c r="AM13" s="183">
        <v>188</v>
      </c>
      <c r="AN13" s="184">
        <v>10</v>
      </c>
      <c r="AO13" s="185" t="s">
        <v>1525</v>
      </c>
      <c r="AP13" s="186" t="s">
        <v>1098</v>
      </c>
      <c r="AQ13" s="187" t="s">
        <v>1491</v>
      </c>
      <c r="AR13" s="53"/>
      <c r="AT13" s="52"/>
      <c r="AU13" s="86">
        <v>9</v>
      </c>
      <c r="AV13" s="116">
        <v>49</v>
      </c>
      <c r="AW13" s="10" t="s">
        <v>1153</v>
      </c>
      <c r="AX13" s="53"/>
      <c r="AZ13" s="52"/>
      <c r="BA13" s="369">
        <v>10</v>
      </c>
      <c r="BB13" s="370">
        <v>39</v>
      </c>
      <c r="BC13" s="181" t="s">
        <v>423</v>
      </c>
      <c r="BD13" s="53"/>
      <c r="BF13" s="358"/>
      <c r="BG13" s="463">
        <v>10</v>
      </c>
      <c r="BH13" s="375" t="s">
        <v>1248</v>
      </c>
      <c r="BI13" s="376">
        <f t="shared" si="0"/>
        <v>14</v>
      </c>
      <c r="BJ13" s="377">
        <v>4</v>
      </c>
      <c r="BK13" s="362"/>
    </row>
    <row r="14" spans="1:63" ht="12.75">
      <c r="A14" s="52"/>
      <c r="B14" s="176"/>
      <c r="C14" s="177">
        <v>10</v>
      </c>
      <c r="D14" s="8">
        <v>10</v>
      </c>
      <c r="E14" s="291" t="s">
        <v>1279</v>
      </c>
      <c r="F14" s="328" t="s">
        <v>42</v>
      </c>
      <c r="G14" s="291" t="s">
        <v>1192</v>
      </c>
      <c r="H14" s="329" t="s">
        <v>100</v>
      </c>
      <c r="I14" s="47"/>
      <c r="J14" s="176"/>
      <c r="K14" s="177">
        <v>64</v>
      </c>
      <c r="L14" s="179">
        <v>9</v>
      </c>
      <c r="M14" s="180" t="s">
        <v>1137</v>
      </c>
      <c r="N14" s="290" t="s">
        <v>44</v>
      </c>
      <c r="O14" s="288" t="s">
        <v>1138</v>
      </c>
      <c r="P14" s="122" t="s">
        <v>118</v>
      </c>
      <c r="Q14" s="47"/>
      <c r="R14" s="176"/>
      <c r="S14" s="7" t="s">
        <v>932</v>
      </c>
      <c r="T14" s="8"/>
      <c r="U14" s="126" t="s">
        <v>1526</v>
      </c>
      <c r="V14" s="328" t="s">
        <v>42</v>
      </c>
      <c r="W14" s="291" t="s">
        <v>110</v>
      </c>
      <c r="X14" s="329" t="s">
        <v>137</v>
      </c>
      <c r="Y14" s="47"/>
      <c r="Z14" s="176"/>
      <c r="AA14" s="47"/>
      <c r="AB14" s="176"/>
      <c r="AC14" s="7">
        <v>191</v>
      </c>
      <c r="AD14" s="8">
        <v>1</v>
      </c>
      <c r="AE14" s="9" t="s">
        <v>1127</v>
      </c>
      <c r="AF14" s="290"/>
      <c r="AG14" s="286" t="s">
        <v>1128</v>
      </c>
      <c r="AH14" s="10" t="s">
        <v>151</v>
      </c>
      <c r="AI14" s="53"/>
      <c r="AK14" s="52"/>
      <c r="AL14" s="176"/>
      <c r="AM14" s="177">
        <v>199</v>
      </c>
      <c r="AN14" s="178">
        <v>11</v>
      </c>
      <c r="AO14" s="179" t="s">
        <v>1527</v>
      </c>
      <c r="AP14" s="180" t="s">
        <v>1177</v>
      </c>
      <c r="AQ14" s="181" t="s">
        <v>60</v>
      </c>
      <c r="AR14" s="53"/>
      <c r="AT14" s="52" t="s">
        <v>17</v>
      </c>
      <c r="AU14" s="90">
        <v>10</v>
      </c>
      <c r="AV14" s="144">
        <v>69</v>
      </c>
      <c r="AW14" s="71" t="s">
        <v>1161</v>
      </c>
      <c r="AX14" s="53"/>
      <c r="AZ14" s="52"/>
      <c r="BA14" s="369">
        <v>11</v>
      </c>
      <c r="BB14" s="370">
        <v>40</v>
      </c>
      <c r="BC14" s="181" t="s">
        <v>1330</v>
      </c>
      <c r="BD14" s="53"/>
      <c r="BF14" s="358"/>
      <c r="BG14" s="207">
        <v>10</v>
      </c>
      <c r="BH14" s="371" t="s">
        <v>1029</v>
      </c>
      <c r="BI14" s="372">
        <f t="shared" si="0"/>
        <v>16</v>
      </c>
      <c r="BJ14" s="373">
        <v>6</v>
      </c>
      <c r="BK14" s="362"/>
    </row>
    <row r="15" spans="1:63" ht="13.5" thickBot="1">
      <c r="A15" s="52"/>
      <c r="B15" s="176"/>
      <c r="C15" s="378" t="s">
        <v>932</v>
      </c>
      <c r="D15" s="179"/>
      <c r="E15" s="291" t="s">
        <v>1528</v>
      </c>
      <c r="F15" s="328" t="s">
        <v>42</v>
      </c>
      <c r="G15" s="291" t="s">
        <v>110</v>
      </c>
      <c r="H15" s="127" t="s">
        <v>111</v>
      </c>
      <c r="I15" s="47"/>
      <c r="J15" s="176"/>
      <c r="K15" s="177">
        <v>65</v>
      </c>
      <c r="L15" s="8">
        <v>10</v>
      </c>
      <c r="M15" s="9" t="s">
        <v>1143</v>
      </c>
      <c r="N15" s="95"/>
      <c r="O15" s="121" t="s">
        <v>1144</v>
      </c>
      <c r="P15" s="122" t="s">
        <v>157</v>
      </c>
      <c r="Q15" s="47"/>
      <c r="R15" s="176"/>
      <c r="S15" s="177">
        <v>128</v>
      </c>
      <c r="T15" s="179">
        <v>8</v>
      </c>
      <c r="U15" s="291" t="s">
        <v>1132</v>
      </c>
      <c r="V15" s="328" t="s">
        <v>42</v>
      </c>
      <c r="W15" s="291" t="s">
        <v>1133</v>
      </c>
      <c r="X15" s="329" t="s">
        <v>100</v>
      </c>
      <c r="Y15" s="47"/>
      <c r="Z15" s="176"/>
      <c r="AA15" s="47"/>
      <c r="AB15" s="176"/>
      <c r="AC15" s="177" t="s">
        <v>932</v>
      </c>
      <c r="AD15" s="179"/>
      <c r="AE15" s="180" t="s">
        <v>1529</v>
      </c>
      <c r="AF15" s="290"/>
      <c r="AG15" s="288" t="s">
        <v>110</v>
      </c>
      <c r="AH15" s="10" t="s">
        <v>111</v>
      </c>
      <c r="AI15" s="53"/>
      <c r="AK15" s="52"/>
      <c r="AL15" s="176"/>
      <c r="AM15" s="177">
        <v>81</v>
      </c>
      <c r="AN15" s="178">
        <v>12</v>
      </c>
      <c r="AO15" s="179" t="s">
        <v>1530</v>
      </c>
      <c r="AP15" s="180" t="s">
        <v>545</v>
      </c>
      <c r="AQ15" s="181" t="s">
        <v>525</v>
      </c>
      <c r="AR15" s="53"/>
      <c r="AT15" s="52" t="s">
        <v>17</v>
      </c>
      <c r="AU15" s="86">
        <v>11</v>
      </c>
      <c r="AV15" s="116">
        <v>70</v>
      </c>
      <c r="AW15" s="10" t="s">
        <v>1166</v>
      </c>
      <c r="AX15" s="53"/>
      <c r="AZ15" s="52"/>
      <c r="BA15" s="369">
        <v>12</v>
      </c>
      <c r="BB15" s="370">
        <v>43</v>
      </c>
      <c r="BC15" s="181" t="s">
        <v>1350</v>
      </c>
      <c r="BD15" s="53"/>
      <c r="BF15" s="358"/>
      <c r="BG15" s="462">
        <v>10</v>
      </c>
      <c r="BH15" s="371" t="s">
        <v>39</v>
      </c>
      <c r="BI15" s="372">
        <f t="shared" si="0"/>
        <v>14</v>
      </c>
      <c r="BJ15" s="373">
        <v>4</v>
      </c>
      <c r="BK15" s="362"/>
    </row>
    <row r="16" spans="1:63" ht="12.75">
      <c r="A16" s="52"/>
      <c r="B16" s="167"/>
      <c r="C16" s="20">
        <v>2</v>
      </c>
      <c r="D16" s="21" t="s">
        <v>17</v>
      </c>
      <c r="E16" s="18">
        <v>2</v>
      </c>
      <c r="F16" s="19"/>
      <c r="G16" s="19" t="s">
        <v>31</v>
      </c>
      <c r="H16" s="287"/>
      <c r="I16" s="47"/>
      <c r="J16" s="167"/>
      <c r="K16" s="20" t="s">
        <v>17</v>
      </c>
      <c r="L16" s="21"/>
      <c r="M16" s="18">
        <v>8</v>
      </c>
      <c r="N16" s="19"/>
      <c r="O16" s="19" t="s">
        <v>1150</v>
      </c>
      <c r="P16" s="28"/>
      <c r="Q16" s="47"/>
      <c r="R16" s="176"/>
      <c r="S16" s="177" t="s">
        <v>932</v>
      </c>
      <c r="T16" s="179"/>
      <c r="U16" s="291" t="s">
        <v>1531</v>
      </c>
      <c r="V16" s="328" t="s">
        <v>42</v>
      </c>
      <c r="W16" s="291" t="s">
        <v>110</v>
      </c>
      <c r="X16" s="329" t="s">
        <v>111</v>
      </c>
      <c r="Y16" s="47"/>
      <c r="Z16" s="176"/>
      <c r="AA16" s="47"/>
      <c r="AB16" s="176"/>
      <c r="AC16" s="7">
        <v>192</v>
      </c>
      <c r="AD16" s="8">
        <v>2</v>
      </c>
      <c r="AE16" s="9" t="s">
        <v>1134</v>
      </c>
      <c r="AF16" s="290" t="s">
        <v>46</v>
      </c>
      <c r="AG16" s="286" t="s">
        <v>1135</v>
      </c>
      <c r="AH16" s="10" t="s">
        <v>95</v>
      </c>
      <c r="AI16" s="53"/>
      <c r="AK16" s="52"/>
      <c r="AL16" s="176"/>
      <c r="AM16" s="177">
        <v>73</v>
      </c>
      <c r="AN16" s="178">
        <v>13</v>
      </c>
      <c r="AO16" s="179" t="s">
        <v>1532</v>
      </c>
      <c r="AP16" s="180" t="s">
        <v>1172</v>
      </c>
      <c r="AQ16" s="181" t="s">
        <v>60</v>
      </c>
      <c r="AR16" s="53"/>
      <c r="AT16" s="52"/>
      <c r="AU16" s="86">
        <v>12</v>
      </c>
      <c r="AV16" s="116">
        <v>73</v>
      </c>
      <c r="AW16" s="10" t="s">
        <v>1172</v>
      </c>
      <c r="AX16" s="53"/>
      <c r="AZ16" s="52"/>
      <c r="BA16" s="369">
        <v>13</v>
      </c>
      <c r="BB16" s="370">
        <v>44</v>
      </c>
      <c r="BC16" s="181" t="s">
        <v>1142</v>
      </c>
      <c r="BD16" s="53"/>
      <c r="BF16" s="358"/>
      <c r="BG16" s="207">
        <v>10</v>
      </c>
      <c r="BH16" s="371" t="s">
        <v>1533</v>
      </c>
      <c r="BI16" s="372">
        <f t="shared" si="0"/>
        <v>15</v>
      </c>
      <c r="BJ16" s="373">
        <v>5</v>
      </c>
      <c r="BK16" s="362"/>
    </row>
    <row r="17" spans="1:63" ht="12.75">
      <c r="A17" s="52"/>
      <c r="B17" s="176"/>
      <c r="C17" s="177">
        <v>11</v>
      </c>
      <c r="D17" s="8">
        <v>1</v>
      </c>
      <c r="E17" s="9" t="s">
        <v>1154</v>
      </c>
      <c r="F17" s="95"/>
      <c r="G17" s="288" t="s">
        <v>1155</v>
      </c>
      <c r="H17" s="181" t="s">
        <v>123</v>
      </c>
      <c r="I17" s="47"/>
      <c r="J17" s="176"/>
      <c r="K17" s="7">
        <v>66</v>
      </c>
      <c r="L17" s="8">
        <v>1</v>
      </c>
      <c r="M17" s="154" t="s">
        <v>1156</v>
      </c>
      <c r="N17" s="153" t="s">
        <v>43</v>
      </c>
      <c r="O17" s="154" t="s">
        <v>1157</v>
      </c>
      <c r="P17" s="321" t="s">
        <v>60</v>
      </c>
      <c r="Q17" s="47"/>
      <c r="R17" s="176"/>
      <c r="S17" s="177">
        <v>129</v>
      </c>
      <c r="T17" s="179">
        <v>9</v>
      </c>
      <c r="U17" s="291" t="s">
        <v>1139</v>
      </c>
      <c r="V17" s="328" t="s">
        <v>42</v>
      </c>
      <c r="W17" s="316" t="s">
        <v>1534</v>
      </c>
      <c r="X17" s="329" t="s">
        <v>100</v>
      </c>
      <c r="Y17" s="47"/>
      <c r="Z17" s="176"/>
      <c r="AA17" s="47"/>
      <c r="AB17" s="176"/>
      <c r="AC17" s="177" t="s">
        <v>932</v>
      </c>
      <c r="AD17" s="179"/>
      <c r="AE17" s="180" t="s">
        <v>1535</v>
      </c>
      <c r="AF17" s="290"/>
      <c r="AG17" s="288" t="s">
        <v>110</v>
      </c>
      <c r="AH17" s="10" t="s">
        <v>111</v>
      </c>
      <c r="AI17" s="53"/>
      <c r="AK17" s="52"/>
      <c r="AL17" s="176"/>
      <c r="AM17" s="7">
        <v>238</v>
      </c>
      <c r="AN17" s="66">
        <v>14</v>
      </c>
      <c r="AO17" s="8" t="s">
        <v>1536</v>
      </c>
      <c r="AP17" s="9" t="s">
        <v>1434</v>
      </c>
      <c r="AQ17" s="10" t="s">
        <v>60</v>
      </c>
      <c r="AR17" s="53"/>
      <c r="AT17" s="52"/>
      <c r="AU17" s="86">
        <v>13</v>
      </c>
      <c r="AV17" s="116">
        <v>78</v>
      </c>
      <c r="AW17" s="10" t="s">
        <v>1178</v>
      </c>
      <c r="AX17" s="53"/>
      <c r="AZ17" s="52"/>
      <c r="BA17" s="369">
        <v>14</v>
      </c>
      <c r="BB17" s="370">
        <v>46</v>
      </c>
      <c r="BC17" s="181" t="s">
        <v>1378</v>
      </c>
      <c r="BD17" s="53"/>
      <c r="BF17" s="358"/>
      <c r="BG17" s="207">
        <v>10</v>
      </c>
      <c r="BH17" s="371" t="s">
        <v>38</v>
      </c>
      <c r="BI17" s="372">
        <f t="shared" si="0"/>
        <v>17</v>
      </c>
      <c r="BJ17" s="373">
        <v>7</v>
      </c>
      <c r="BK17" s="362"/>
    </row>
    <row r="18" spans="1:63" ht="13.5" thickBot="1">
      <c r="A18" s="52"/>
      <c r="B18" s="176"/>
      <c r="C18" s="177" t="s">
        <v>932</v>
      </c>
      <c r="D18" s="179"/>
      <c r="E18" s="180" t="s">
        <v>1537</v>
      </c>
      <c r="F18" s="290"/>
      <c r="G18" s="288" t="s">
        <v>110</v>
      </c>
      <c r="H18" s="181" t="s">
        <v>315</v>
      </c>
      <c r="I18" s="47"/>
      <c r="J18" s="176"/>
      <c r="K18" s="7">
        <v>67</v>
      </c>
      <c r="L18" s="8">
        <v>2</v>
      </c>
      <c r="M18" s="9" t="s">
        <v>1162</v>
      </c>
      <c r="N18" s="95"/>
      <c r="O18" s="9" t="s">
        <v>248</v>
      </c>
      <c r="P18" s="10" t="s">
        <v>217</v>
      </c>
      <c r="Q18" s="47"/>
      <c r="R18" s="176"/>
      <c r="S18" s="177" t="s">
        <v>932</v>
      </c>
      <c r="T18" s="179"/>
      <c r="U18" s="291" t="s">
        <v>1538</v>
      </c>
      <c r="V18" s="328" t="s">
        <v>42</v>
      </c>
      <c r="W18" s="291" t="s">
        <v>110</v>
      </c>
      <c r="X18" s="329" t="s">
        <v>111</v>
      </c>
      <c r="Y18" s="47"/>
      <c r="Z18" s="176"/>
      <c r="AA18" s="47"/>
      <c r="AB18" s="176"/>
      <c r="AC18" s="7">
        <v>193</v>
      </c>
      <c r="AD18" s="8">
        <v>3</v>
      </c>
      <c r="AE18" s="9" t="s">
        <v>1140</v>
      </c>
      <c r="AF18" s="290" t="s">
        <v>128</v>
      </c>
      <c r="AG18" s="286" t="s">
        <v>1141</v>
      </c>
      <c r="AH18" s="10" t="s">
        <v>123</v>
      </c>
      <c r="AI18" s="53"/>
      <c r="AK18" s="52"/>
      <c r="AL18" s="189"/>
      <c r="AM18" s="13">
        <v>5</v>
      </c>
      <c r="AN18" s="67">
        <v>15</v>
      </c>
      <c r="AO18" s="14" t="s">
        <v>1539</v>
      </c>
      <c r="AP18" s="11" t="s">
        <v>1107</v>
      </c>
      <c r="AQ18" s="12" t="s">
        <v>60</v>
      </c>
      <c r="AR18" s="53"/>
      <c r="AT18" s="52"/>
      <c r="AU18" s="86">
        <v>14</v>
      </c>
      <c r="AV18" s="116">
        <v>79</v>
      </c>
      <c r="AW18" s="10" t="s">
        <v>1184</v>
      </c>
      <c r="AX18" s="53"/>
      <c r="AZ18" s="52"/>
      <c r="BA18" s="369">
        <v>15</v>
      </c>
      <c r="BB18" s="370">
        <v>50</v>
      </c>
      <c r="BC18" s="181" t="s">
        <v>1402</v>
      </c>
      <c r="BD18" s="53"/>
      <c r="BF18" s="358"/>
      <c r="BG18" s="207">
        <v>5</v>
      </c>
      <c r="BH18" s="371" t="s">
        <v>262</v>
      </c>
      <c r="BI18" s="372">
        <f t="shared" si="0"/>
        <v>6</v>
      </c>
      <c r="BJ18" s="373">
        <v>1</v>
      </c>
      <c r="BK18" s="362"/>
    </row>
    <row r="19" spans="1:63" ht="13.5" thickBot="1">
      <c r="A19" s="52"/>
      <c r="B19" s="176"/>
      <c r="C19" s="177">
        <v>12</v>
      </c>
      <c r="D19" s="179">
        <v>2</v>
      </c>
      <c r="E19" s="319" t="s">
        <v>1017</v>
      </c>
      <c r="F19" s="379" t="s">
        <v>43</v>
      </c>
      <c r="G19" s="289" t="s">
        <v>1018</v>
      </c>
      <c r="H19" s="321" t="s">
        <v>87</v>
      </c>
      <c r="I19" s="47"/>
      <c r="J19" s="176"/>
      <c r="K19" s="177" t="s">
        <v>932</v>
      </c>
      <c r="L19" s="179"/>
      <c r="M19" s="180" t="s">
        <v>1540</v>
      </c>
      <c r="N19" s="290"/>
      <c r="O19" s="288" t="s">
        <v>110</v>
      </c>
      <c r="P19" s="10" t="s">
        <v>189</v>
      </c>
      <c r="Q19" s="47"/>
      <c r="R19" s="176"/>
      <c r="S19" s="7">
        <v>130</v>
      </c>
      <c r="T19" s="8">
        <v>10</v>
      </c>
      <c r="U19" s="126" t="s">
        <v>1145</v>
      </c>
      <c r="V19" s="125" t="s">
        <v>42</v>
      </c>
      <c r="W19" s="291" t="s">
        <v>1146</v>
      </c>
      <c r="X19" s="329" t="s">
        <v>123</v>
      </c>
      <c r="Y19" s="47"/>
      <c r="Z19" s="176"/>
      <c r="AA19" s="47"/>
      <c r="AB19" s="176"/>
      <c r="AC19" s="177" t="s">
        <v>932</v>
      </c>
      <c r="AD19" s="179"/>
      <c r="AE19" s="180" t="s">
        <v>1541</v>
      </c>
      <c r="AF19" s="290"/>
      <c r="AG19" s="288" t="s">
        <v>110</v>
      </c>
      <c r="AH19" s="10" t="s">
        <v>1542</v>
      </c>
      <c r="AI19" s="53"/>
      <c r="AK19" s="48"/>
      <c r="AL19" s="50"/>
      <c r="AM19" s="50"/>
      <c r="AN19" s="50"/>
      <c r="AO19" s="50"/>
      <c r="AP19" s="50"/>
      <c r="AQ19" s="50"/>
      <c r="AR19" s="55"/>
      <c r="AT19" s="52"/>
      <c r="AU19" s="86">
        <v>15</v>
      </c>
      <c r="AV19" s="116">
        <v>82</v>
      </c>
      <c r="AW19" s="353" t="s">
        <v>1543</v>
      </c>
      <c r="AX19" s="53"/>
      <c r="AZ19" s="52"/>
      <c r="BA19" s="369">
        <v>16</v>
      </c>
      <c r="BB19" s="370">
        <v>52</v>
      </c>
      <c r="BC19" s="181" t="s">
        <v>1416</v>
      </c>
      <c r="BD19" s="53"/>
      <c r="BF19" s="358"/>
      <c r="BG19" s="207">
        <v>5</v>
      </c>
      <c r="BH19" s="371" t="s">
        <v>275</v>
      </c>
      <c r="BI19" s="372">
        <f t="shared" si="0"/>
        <v>9</v>
      </c>
      <c r="BJ19" s="373">
        <v>4</v>
      </c>
      <c r="BK19" s="362"/>
    </row>
    <row r="20" spans="1:63" ht="13.5" thickBot="1">
      <c r="A20" s="52"/>
      <c r="B20" s="176"/>
      <c r="C20" s="177">
        <v>13</v>
      </c>
      <c r="D20" s="179">
        <v>3</v>
      </c>
      <c r="E20" s="180" t="s">
        <v>1019</v>
      </c>
      <c r="F20" s="290"/>
      <c r="G20" s="288" t="s">
        <v>280</v>
      </c>
      <c r="H20" s="181" t="s">
        <v>1544</v>
      </c>
      <c r="I20" s="47"/>
      <c r="J20" s="176"/>
      <c r="K20" s="7">
        <v>68</v>
      </c>
      <c r="L20" s="8">
        <v>3</v>
      </c>
      <c r="M20" s="9" t="s">
        <v>1167</v>
      </c>
      <c r="N20" s="95"/>
      <c r="O20" s="9" t="s">
        <v>1545</v>
      </c>
      <c r="P20" s="10" t="s">
        <v>1546</v>
      </c>
      <c r="Q20" s="47"/>
      <c r="R20" s="176"/>
      <c r="S20" s="177" t="s">
        <v>932</v>
      </c>
      <c r="T20" s="179"/>
      <c r="U20" s="291" t="s">
        <v>1547</v>
      </c>
      <c r="V20" s="328" t="s">
        <v>42</v>
      </c>
      <c r="W20" s="291" t="s">
        <v>110</v>
      </c>
      <c r="X20" s="329" t="s">
        <v>139</v>
      </c>
      <c r="Y20" s="47"/>
      <c r="Z20" s="176"/>
      <c r="AA20" s="47"/>
      <c r="AB20" s="176"/>
      <c r="AC20" s="7">
        <v>194</v>
      </c>
      <c r="AD20" s="8">
        <v>4</v>
      </c>
      <c r="AE20" s="9" t="s">
        <v>1147</v>
      </c>
      <c r="AF20" s="290"/>
      <c r="AG20" s="286" t="s">
        <v>1148</v>
      </c>
      <c r="AH20" s="10" t="s">
        <v>246</v>
      </c>
      <c r="AI20" s="53"/>
      <c r="AT20" s="52"/>
      <c r="AU20" s="86">
        <v>16</v>
      </c>
      <c r="AV20" s="116">
        <v>86</v>
      </c>
      <c r="AW20" s="10" t="s">
        <v>1192</v>
      </c>
      <c r="AX20" s="53"/>
      <c r="AZ20" s="52"/>
      <c r="BA20" s="369">
        <v>17</v>
      </c>
      <c r="BB20" s="370">
        <v>54</v>
      </c>
      <c r="BC20" s="181" t="s">
        <v>1429</v>
      </c>
      <c r="BD20" s="53"/>
      <c r="BF20" s="358"/>
      <c r="BG20" s="207">
        <v>10</v>
      </c>
      <c r="BH20" s="371" t="s">
        <v>28</v>
      </c>
      <c r="BI20" s="372">
        <f t="shared" si="0"/>
        <v>18</v>
      </c>
      <c r="BJ20" s="373">
        <v>8</v>
      </c>
      <c r="BK20" s="362"/>
    </row>
    <row r="21" spans="1:63" ht="12.75">
      <c r="A21" s="52"/>
      <c r="B21" s="176"/>
      <c r="C21" s="177" t="s">
        <v>932</v>
      </c>
      <c r="D21" s="179"/>
      <c r="E21" s="180" t="s">
        <v>1548</v>
      </c>
      <c r="F21" s="290"/>
      <c r="G21" s="288" t="s">
        <v>110</v>
      </c>
      <c r="H21" s="181" t="s">
        <v>187</v>
      </c>
      <c r="I21" s="47"/>
      <c r="J21" s="176"/>
      <c r="K21" s="177" t="s">
        <v>932</v>
      </c>
      <c r="L21" s="179"/>
      <c r="M21" s="180" t="s">
        <v>1549</v>
      </c>
      <c r="N21" s="290"/>
      <c r="O21" s="288" t="s">
        <v>110</v>
      </c>
      <c r="P21" s="10" t="s">
        <v>206</v>
      </c>
      <c r="Q21" s="47"/>
      <c r="R21" s="167"/>
      <c r="S21" s="20" t="s">
        <v>17</v>
      </c>
      <c r="T21" s="21"/>
      <c r="U21" s="18">
        <v>15</v>
      </c>
      <c r="V21" s="279"/>
      <c r="W21" s="268" t="s">
        <v>262</v>
      </c>
      <c r="X21" s="278"/>
      <c r="Y21" s="47"/>
      <c r="Z21" s="176"/>
      <c r="AA21" s="47"/>
      <c r="AB21" s="176"/>
      <c r="AC21" s="177" t="s">
        <v>932</v>
      </c>
      <c r="AD21" s="179"/>
      <c r="AE21" s="180" t="s">
        <v>1550</v>
      </c>
      <c r="AF21" s="290"/>
      <c r="AG21" s="288" t="s">
        <v>110</v>
      </c>
      <c r="AH21" s="10" t="s">
        <v>366</v>
      </c>
      <c r="AI21" s="53"/>
      <c r="AK21" s="56"/>
      <c r="AL21" s="57"/>
      <c r="AM21" s="57"/>
      <c r="AN21" s="57"/>
      <c r="AO21" s="57"/>
      <c r="AP21" s="57"/>
      <c r="AQ21" s="57"/>
      <c r="AR21" s="58"/>
      <c r="AT21" s="52"/>
      <c r="AU21" s="86">
        <v>17</v>
      </c>
      <c r="AV21" s="116">
        <v>87</v>
      </c>
      <c r="AW21" s="10" t="s">
        <v>1199</v>
      </c>
      <c r="AX21" s="53"/>
      <c r="AZ21" s="52"/>
      <c r="BA21" s="369">
        <v>18</v>
      </c>
      <c r="BB21" s="370">
        <v>55</v>
      </c>
      <c r="BC21" s="181" t="s">
        <v>582</v>
      </c>
      <c r="BD21" s="53"/>
      <c r="BF21" s="358"/>
      <c r="BG21" s="207">
        <v>10</v>
      </c>
      <c r="BH21" s="371" t="s">
        <v>1551</v>
      </c>
      <c r="BI21" s="372">
        <f t="shared" si="0"/>
        <v>17</v>
      </c>
      <c r="BJ21" s="380">
        <v>7</v>
      </c>
      <c r="BK21" s="362"/>
    </row>
    <row r="22" spans="1:63" ht="13.5" thickBot="1">
      <c r="A22" s="52"/>
      <c r="B22" s="176"/>
      <c r="C22" s="177">
        <v>14</v>
      </c>
      <c r="D22" s="179">
        <v>4</v>
      </c>
      <c r="E22" s="180" t="s">
        <v>1020</v>
      </c>
      <c r="F22" s="290"/>
      <c r="G22" s="288" t="s">
        <v>455</v>
      </c>
      <c r="H22" s="181" t="s">
        <v>100</v>
      </c>
      <c r="I22" s="47"/>
      <c r="J22" s="176"/>
      <c r="K22" s="7">
        <v>69</v>
      </c>
      <c r="L22" s="8">
        <v>4</v>
      </c>
      <c r="M22" s="126" t="s">
        <v>1173</v>
      </c>
      <c r="N22" s="125" t="s">
        <v>42</v>
      </c>
      <c r="O22" s="126" t="s">
        <v>1161</v>
      </c>
      <c r="P22" s="127" t="s">
        <v>181</v>
      </c>
      <c r="Q22" s="47"/>
      <c r="R22" s="176"/>
      <c r="S22" s="7">
        <v>131</v>
      </c>
      <c r="T22" s="8">
        <v>1</v>
      </c>
      <c r="U22" s="9" t="s">
        <v>1158</v>
      </c>
      <c r="V22" s="95"/>
      <c r="W22" s="180" t="s">
        <v>1552</v>
      </c>
      <c r="X22" s="10" t="s">
        <v>61</v>
      </c>
      <c r="Y22" s="47"/>
      <c r="Z22" s="176"/>
      <c r="AA22" s="47"/>
      <c r="AB22" s="176"/>
      <c r="AC22" s="7">
        <v>195</v>
      </c>
      <c r="AD22" s="8">
        <v>5</v>
      </c>
      <c r="AE22" s="9" t="s">
        <v>1151</v>
      </c>
      <c r="AF22" s="95"/>
      <c r="AG22" s="286" t="s">
        <v>1152</v>
      </c>
      <c r="AH22" s="10" t="s">
        <v>181</v>
      </c>
      <c r="AI22" s="53"/>
      <c r="AK22" s="52"/>
      <c r="AL22" s="47"/>
      <c r="AM22" s="79" t="s">
        <v>62</v>
      </c>
      <c r="AN22" s="47"/>
      <c r="AO22" s="47"/>
      <c r="AP22" s="47"/>
      <c r="AQ22" s="47"/>
      <c r="AR22" s="53"/>
      <c r="AT22" s="52"/>
      <c r="AU22" s="86">
        <v>18</v>
      </c>
      <c r="AV22" s="116">
        <v>88</v>
      </c>
      <c r="AW22" s="353" t="s">
        <v>1553</v>
      </c>
      <c r="AX22" s="53"/>
      <c r="AZ22" s="52"/>
      <c r="BA22" s="369">
        <v>19</v>
      </c>
      <c r="BB22" s="370">
        <v>58</v>
      </c>
      <c r="BC22" s="181" t="s">
        <v>1094</v>
      </c>
      <c r="BD22" s="53"/>
      <c r="BF22" s="358"/>
      <c r="BG22" s="207">
        <v>5</v>
      </c>
      <c r="BH22" s="371" t="s">
        <v>1309</v>
      </c>
      <c r="BI22" s="372">
        <f t="shared" si="0"/>
        <v>10</v>
      </c>
      <c r="BJ22" s="373">
        <v>5</v>
      </c>
      <c r="BK22" s="362"/>
    </row>
    <row r="23" spans="1:63" ht="15">
      <c r="A23" s="52"/>
      <c r="B23" s="176"/>
      <c r="C23" s="177" t="s">
        <v>932</v>
      </c>
      <c r="D23" s="179"/>
      <c r="E23" s="180" t="s">
        <v>1554</v>
      </c>
      <c r="F23" s="290"/>
      <c r="G23" s="288" t="s">
        <v>110</v>
      </c>
      <c r="H23" s="181" t="s">
        <v>315</v>
      </c>
      <c r="I23" s="47"/>
      <c r="J23" s="176"/>
      <c r="K23" s="177" t="s">
        <v>932</v>
      </c>
      <c r="L23" s="179"/>
      <c r="M23" s="291" t="s">
        <v>1555</v>
      </c>
      <c r="N23" s="328" t="s">
        <v>42</v>
      </c>
      <c r="O23" s="291" t="s">
        <v>110</v>
      </c>
      <c r="P23" s="127" t="s">
        <v>111</v>
      </c>
      <c r="Q23" s="47"/>
      <c r="R23" s="176"/>
      <c r="S23" s="7">
        <v>132</v>
      </c>
      <c r="T23" s="8">
        <v>2</v>
      </c>
      <c r="U23" s="9" t="s">
        <v>1163</v>
      </c>
      <c r="V23" s="95"/>
      <c r="W23" s="180" t="s">
        <v>1164</v>
      </c>
      <c r="X23" s="10" t="s">
        <v>61</v>
      </c>
      <c r="Y23" s="47"/>
      <c r="Z23" s="176"/>
      <c r="AA23" s="47"/>
      <c r="AB23" s="176"/>
      <c r="AC23" s="177" t="s">
        <v>932</v>
      </c>
      <c r="AD23" s="179"/>
      <c r="AE23" s="180" t="s">
        <v>1556</v>
      </c>
      <c r="AF23" s="290"/>
      <c r="AG23" s="288" t="s">
        <v>110</v>
      </c>
      <c r="AH23" s="10" t="s">
        <v>139</v>
      </c>
      <c r="AI23" s="53"/>
      <c r="AK23" s="52"/>
      <c r="AL23" s="167"/>
      <c r="AM23" s="381" t="s">
        <v>1557</v>
      </c>
      <c r="AN23" s="360"/>
      <c r="AO23" s="360"/>
      <c r="AP23" s="382"/>
      <c r="AQ23" s="383"/>
      <c r="AR23" s="53"/>
      <c r="AT23" s="52"/>
      <c r="AU23" s="86">
        <v>19</v>
      </c>
      <c r="AV23" s="116">
        <v>89</v>
      </c>
      <c r="AW23" s="10" t="s">
        <v>1212</v>
      </c>
      <c r="AX23" s="53"/>
      <c r="AZ23" s="52"/>
      <c r="BA23" s="369">
        <v>20</v>
      </c>
      <c r="BB23" s="370">
        <v>76</v>
      </c>
      <c r="BC23" s="181" t="s">
        <v>522</v>
      </c>
      <c r="BD23" s="53"/>
      <c r="BF23" s="358"/>
      <c r="BG23" s="260">
        <v>10</v>
      </c>
      <c r="BH23" s="375" t="s">
        <v>11</v>
      </c>
      <c r="BI23" s="376">
        <f t="shared" si="0"/>
        <v>15</v>
      </c>
      <c r="BJ23" s="377">
        <v>5</v>
      </c>
      <c r="BK23" s="362"/>
    </row>
    <row r="24" spans="1:63" ht="13.5" thickBot="1">
      <c r="A24" s="52"/>
      <c r="B24" s="176"/>
      <c r="C24" s="177">
        <v>15</v>
      </c>
      <c r="D24" s="179">
        <v>5</v>
      </c>
      <c r="E24" s="180" t="s">
        <v>1021</v>
      </c>
      <c r="F24" s="290"/>
      <c r="G24" s="288" t="s">
        <v>1022</v>
      </c>
      <c r="H24" s="181" t="s">
        <v>1558</v>
      </c>
      <c r="I24" s="47"/>
      <c r="J24" s="189"/>
      <c r="K24" s="13">
        <v>70</v>
      </c>
      <c r="L24" s="14">
        <v>5</v>
      </c>
      <c r="M24" s="160" t="s">
        <v>1179</v>
      </c>
      <c r="N24" s="159" t="s">
        <v>42</v>
      </c>
      <c r="O24" s="160" t="s">
        <v>1559</v>
      </c>
      <c r="P24" s="161" t="s">
        <v>540</v>
      </c>
      <c r="Q24" s="47"/>
      <c r="R24" s="176"/>
      <c r="S24" s="7">
        <v>133</v>
      </c>
      <c r="T24" s="8">
        <v>3</v>
      </c>
      <c r="U24" s="154" t="s">
        <v>1168</v>
      </c>
      <c r="V24" s="153" t="s">
        <v>43</v>
      </c>
      <c r="W24" s="319" t="s">
        <v>1169</v>
      </c>
      <c r="X24" s="155" t="s">
        <v>60</v>
      </c>
      <c r="Y24" s="47"/>
      <c r="Z24" s="176"/>
      <c r="AA24" s="47"/>
      <c r="AB24" s="176"/>
      <c r="AC24" s="7">
        <v>196</v>
      </c>
      <c r="AD24" s="8">
        <v>6</v>
      </c>
      <c r="AE24" s="9" t="s">
        <v>1159</v>
      </c>
      <c r="AF24" s="95"/>
      <c r="AG24" s="286" t="s">
        <v>1160</v>
      </c>
      <c r="AH24" s="10" t="s">
        <v>217</v>
      </c>
      <c r="AI24" s="53"/>
      <c r="AK24" s="52"/>
      <c r="AL24" s="189"/>
      <c r="AM24" s="303"/>
      <c r="AN24" s="384" t="s">
        <v>5</v>
      </c>
      <c r="AO24" s="384" t="s">
        <v>9</v>
      </c>
      <c r="AP24" s="385" t="s">
        <v>290</v>
      </c>
      <c r="AQ24" s="386" t="s">
        <v>17</v>
      </c>
      <c r="AR24" s="53"/>
      <c r="AT24" s="52"/>
      <c r="AU24" s="90">
        <v>20</v>
      </c>
      <c r="AV24" s="144">
        <v>90</v>
      </c>
      <c r="AW24" s="71" t="s">
        <v>1218</v>
      </c>
      <c r="AX24" s="53"/>
      <c r="AZ24" s="52"/>
      <c r="BA24" s="369">
        <v>21</v>
      </c>
      <c r="BB24" s="370">
        <v>91</v>
      </c>
      <c r="BC24" s="181" t="s">
        <v>982</v>
      </c>
      <c r="BD24" s="53"/>
      <c r="BF24" s="358"/>
      <c r="BG24" s="207">
        <v>10</v>
      </c>
      <c r="BH24" s="387" t="s">
        <v>1032</v>
      </c>
      <c r="BI24" s="372">
        <f t="shared" si="0"/>
        <v>17</v>
      </c>
      <c r="BJ24" s="373">
        <v>7</v>
      </c>
      <c r="BK24" s="362"/>
    </row>
    <row r="25" spans="1:63" ht="12.75">
      <c r="A25" s="52"/>
      <c r="B25" s="176"/>
      <c r="C25" s="177" t="s">
        <v>932</v>
      </c>
      <c r="D25" s="179"/>
      <c r="E25" s="180" t="s">
        <v>1560</v>
      </c>
      <c r="F25" s="290"/>
      <c r="G25" s="288" t="s">
        <v>110</v>
      </c>
      <c r="H25" s="181" t="s">
        <v>137</v>
      </c>
      <c r="I25" s="47"/>
      <c r="J25" s="167"/>
      <c r="K25" s="20" t="s">
        <v>17</v>
      </c>
      <c r="L25" s="21"/>
      <c r="M25" s="18">
        <v>9</v>
      </c>
      <c r="N25" s="19"/>
      <c r="O25" s="268" t="s">
        <v>1016</v>
      </c>
      <c r="P25" s="266"/>
      <c r="Q25" s="47"/>
      <c r="R25" s="176"/>
      <c r="S25" s="7">
        <v>134</v>
      </c>
      <c r="T25" s="8">
        <v>4</v>
      </c>
      <c r="U25" s="9" t="s">
        <v>1174</v>
      </c>
      <c r="V25" s="95"/>
      <c r="W25" s="180" t="s">
        <v>1175</v>
      </c>
      <c r="X25" s="10" t="s">
        <v>60</v>
      </c>
      <c r="Y25" s="47"/>
      <c r="Z25" s="176"/>
      <c r="AA25" s="47"/>
      <c r="AB25" s="176"/>
      <c r="AC25" s="177" t="s">
        <v>932</v>
      </c>
      <c r="AD25" s="179"/>
      <c r="AE25" s="180" t="s">
        <v>1561</v>
      </c>
      <c r="AF25" s="290"/>
      <c r="AG25" s="288" t="s">
        <v>110</v>
      </c>
      <c r="AH25" s="10" t="s">
        <v>187</v>
      </c>
      <c r="AI25" s="53"/>
      <c r="AK25" s="52"/>
      <c r="AL25" s="176"/>
      <c r="AM25" s="388">
        <v>157</v>
      </c>
      <c r="AN25" s="389">
        <v>1</v>
      </c>
      <c r="AO25" s="390" t="s">
        <v>1562</v>
      </c>
      <c r="AP25" s="243" t="s">
        <v>1322</v>
      </c>
      <c r="AQ25" s="244" t="s">
        <v>297</v>
      </c>
      <c r="AR25" s="53"/>
      <c r="AT25" s="52"/>
      <c r="AU25" s="86">
        <v>21</v>
      </c>
      <c r="AV25" s="116">
        <v>108</v>
      </c>
      <c r="AW25" s="10" t="s">
        <v>1222</v>
      </c>
      <c r="AX25" s="53"/>
      <c r="AZ25" s="52"/>
      <c r="BA25" s="369">
        <v>22</v>
      </c>
      <c r="BB25" s="370">
        <v>92</v>
      </c>
      <c r="BC25" s="181" t="s">
        <v>481</v>
      </c>
      <c r="BD25" s="53"/>
      <c r="BF25" s="358"/>
      <c r="BG25" s="207">
        <v>5</v>
      </c>
      <c r="BH25" s="371" t="s">
        <v>1076</v>
      </c>
      <c r="BI25" s="372">
        <f t="shared" si="0"/>
        <v>9</v>
      </c>
      <c r="BJ25" s="373">
        <v>4</v>
      </c>
      <c r="BK25" s="362"/>
    </row>
    <row r="26" spans="1:63" ht="12.75">
      <c r="A26" s="52"/>
      <c r="B26" s="176"/>
      <c r="C26" s="177">
        <v>16</v>
      </c>
      <c r="D26" s="179">
        <v>6</v>
      </c>
      <c r="E26" s="180" t="s">
        <v>1023</v>
      </c>
      <c r="F26" s="290"/>
      <c r="G26" s="288" t="s">
        <v>1024</v>
      </c>
      <c r="H26" s="181" t="s">
        <v>118</v>
      </c>
      <c r="I26" s="47"/>
      <c r="J26" s="176"/>
      <c r="K26" s="177">
        <v>71</v>
      </c>
      <c r="L26" s="8">
        <v>1</v>
      </c>
      <c r="M26" s="314" t="s">
        <v>1187</v>
      </c>
      <c r="N26" s="121"/>
      <c r="O26" s="121" t="s">
        <v>529</v>
      </c>
      <c r="P26" s="122" t="s">
        <v>1563</v>
      </c>
      <c r="Q26" s="47"/>
      <c r="R26" s="176"/>
      <c r="S26" s="7">
        <v>135</v>
      </c>
      <c r="T26" s="8">
        <v>5</v>
      </c>
      <c r="U26" s="126" t="s">
        <v>1180</v>
      </c>
      <c r="V26" s="267" t="s">
        <v>42</v>
      </c>
      <c r="W26" s="130" t="s">
        <v>1181</v>
      </c>
      <c r="X26" s="131" t="s">
        <v>123</v>
      </c>
      <c r="Y26" s="47"/>
      <c r="Z26" s="176"/>
      <c r="AA26" s="47"/>
      <c r="AB26" s="176"/>
      <c r="AC26" s="7">
        <v>197</v>
      </c>
      <c r="AD26" s="8">
        <v>7</v>
      </c>
      <c r="AE26" s="9" t="s">
        <v>1165</v>
      </c>
      <c r="AF26" s="95"/>
      <c r="AG26" s="286" t="s">
        <v>159</v>
      </c>
      <c r="AH26" s="10" t="s">
        <v>705</v>
      </c>
      <c r="AI26" s="53"/>
      <c r="AK26" s="52"/>
      <c r="AL26" s="176"/>
      <c r="AM26" s="391">
        <v>93</v>
      </c>
      <c r="AN26" s="389">
        <v>2</v>
      </c>
      <c r="AO26" s="390" t="s">
        <v>1564</v>
      </c>
      <c r="AP26" s="243" t="s">
        <v>1008</v>
      </c>
      <c r="AQ26" s="244" t="s">
        <v>297</v>
      </c>
      <c r="AR26" s="53"/>
      <c r="AT26" s="52" t="s">
        <v>17</v>
      </c>
      <c r="AU26" s="86">
        <v>22</v>
      </c>
      <c r="AV26" s="283">
        <v>112</v>
      </c>
      <c r="AW26" s="181" t="s">
        <v>1228</v>
      </c>
      <c r="AX26" s="53"/>
      <c r="AZ26" s="52"/>
      <c r="BA26" s="369">
        <v>23</v>
      </c>
      <c r="BB26" s="370">
        <v>93</v>
      </c>
      <c r="BC26" s="284" t="s">
        <v>1008</v>
      </c>
      <c r="BD26" s="53"/>
      <c r="BF26" s="358"/>
      <c r="BG26" s="207">
        <v>10</v>
      </c>
      <c r="BH26" s="371" t="s">
        <v>1120</v>
      </c>
      <c r="BI26" s="372">
        <f t="shared" si="0"/>
        <v>18</v>
      </c>
      <c r="BJ26" s="373">
        <v>8</v>
      </c>
      <c r="BK26" s="362"/>
    </row>
    <row r="27" spans="1:63" ht="13.5" thickBot="1">
      <c r="A27" s="52"/>
      <c r="B27" s="176"/>
      <c r="C27" s="177">
        <v>17</v>
      </c>
      <c r="D27" s="179">
        <v>7</v>
      </c>
      <c r="E27" s="180" t="s">
        <v>1185</v>
      </c>
      <c r="F27" s="290"/>
      <c r="G27" s="288" t="s">
        <v>1186</v>
      </c>
      <c r="H27" s="181" t="s">
        <v>217</v>
      </c>
      <c r="I27" s="47"/>
      <c r="J27" s="176"/>
      <c r="K27" s="177" t="s">
        <v>932</v>
      </c>
      <c r="L27" s="179"/>
      <c r="M27" s="180" t="s">
        <v>1565</v>
      </c>
      <c r="N27" s="290"/>
      <c r="O27" s="288" t="s">
        <v>110</v>
      </c>
      <c r="P27" s="122" t="s">
        <v>206</v>
      </c>
      <c r="Q27" s="47"/>
      <c r="R27" s="176"/>
      <c r="S27" s="177" t="s">
        <v>932</v>
      </c>
      <c r="T27" s="179"/>
      <c r="U27" s="291" t="s">
        <v>1566</v>
      </c>
      <c r="V27" s="328" t="s">
        <v>42</v>
      </c>
      <c r="W27" s="291" t="s">
        <v>110</v>
      </c>
      <c r="X27" s="329" t="s">
        <v>206</v>
      </c>
      <c r="Y27" s="47"/>
      <c r="Z27" s="176"/>
      <c r="AA27" s="47"/>
      <c r="AB27" s="176"/>
      <c r="AC27" s="7">
        <v>198</v>
      </c>
      <c r="AD27" s="8">
        <v>8</v>
      </c>
      <c r="AE27" s="9" t="s">
        <v>1170</v>
      </c>
      <c r="AF27" s="95"/>
      <c r="AG27" s="286" t="s">
        <v>1171</v>
      </c>
      <c r="AH27" s="10" t="s">
        <v>123</v>
      </c>
      <c r="AI27" s="53"/>
      <c r="AK27" s="52"/>
      <c r="AL27" s="182"/>
      <c r="AM27" s="392">
        <v>58</v>
      </c>
      <c r="AN27" s="393">
        <v>3</v>
      </c>
      <c r="AO27" s="394" t="s">
        <v>1567</v>
      </c>
      <c r="AP27" s="395" t="s">
        <v>1094</v>
      </c>
      <c r="AQ27" s="274" t="s">
        <v>297</v>
      </c>
      <c r="AR27" s="53"/>
      <c r="AT27" s="52"/>
      <c r="AU27" s="86">
        <v>23</v>
      </c>
      <c r="AV27" s="283">
        <v>115</v>
      </c>
      <c r="AW27" s="353" t="s">
        <v>1568</v>
      </c>
      <c r="AX27" s="53"/>
      <c r="AZ27" s="52"/>
      <c r="BA27" s="369">
        <v>24</v>
      </c>
      <c r="BB27" s="370">
        <v>94</v>
      </c>
      <c r="BC27" s="181" t="s">
        <v>1030</v>
      </c>
      <c r="BD27" s="53"/>
      <c r="BF27" s="358"/>
      <c r="BG27" s="207">
        <v>10</v>
      </c>
      <c r="BH27" s="371" t="s">
        <v>22</v>
      </c>
      <c r="BI27" s="372">
        <f t="shared" si="0"/>
        <v>15</v>
      </c>
      <c r="BJ27" s="373">
        <v>5</v>
      </c>
      <c r="BK27" s="362"/>
    </row>
    <row r="28" spans="1:63" ht="12.75">
      <c r="A28" s="52"/>
      <c r="B28" s="176"/>
      <c r="C28" s="177" t="s">
        <v>932</v>
      </c>
      <c r="D28" s="179"/>
      <c r="E28" s="180" t="s">
        <v>1569</v>
      </c>
      <c r="F28" s="290"/>
      <c r="G28" s="288" t="s">
        <v>110</v>
      </c>
      <c r="H28" s="181" t="s">
        <v>137</v>
      </c>
      <c r="I28" s="47"/>
      <c r="J28" s="176"/>
      <c r="K28" s="177">
        <v>72</v>
      </c>
      <c r="L28" s="8">
        <v>2</v>
      </c>
      <c r="M28" s="314" t="s">
        <v>1195</v>
      </c>
      <c r="N28" s="288"/>
      <c r="O28" s="121" t="s">
        <v>507</v>
      </c>
      <c r="P28" s="122" t="s">
        <v>157</v>
      </c>
      <c r="Q28" s="47"/>
      <c r="R28" s="167"/>
      <c r="S28" s="20" t="s">
        <v>17</v>
      </c>
      <c r="T28" s="21"/>
      <c r="U28" s="18">
        <v>16</v>
      </c>
      <c r="V28" s="279"/>
      <c r="W28" s="268" t="s">
        <v>275</v>
      </c>
      <c r="X28" s="28"/>
      <c r="Y28" s="47"/>
      <c r="Z28" s="176"/>
      <c r="AA28" s="47"/>
      <c r="AB28" s="176"/>
      <c r="AC28" s="177" t="s">
        <v>932</v>
      </c>
      <c r="AD28" s="179"/>
      <c r="AE28" s="180" t="s">
        <v>1570</v>
      </c>
      <c r="AF28" s="290"/>
      <c r="AG28" s="288" t="s">
        <v>110</v>
      </c>
      <c r="AH28" s="10" t="s">
        <v>457</v>
      </c>
      <c r="AI28" s="53"/>
      <c r="AK28" s="52"/>
      <c r="AL28" s="176"/>
      <c r="AM28" s="391">
        <v>63</v>
      </c>
      <c r="AN28" s="389">
        <v>4</v>
      </c>
      <c r="AO28" s="242" t="s">
        <v>1571</v>
      </c>
      <c r="AP28" s="396" t="s">
        <v>693</v>
      </c>
      <c r="AQ28" s="244" t="s">
        <v>297</v>
      </c>
      <c r="AR28" s="53"/>
      <c r="AT28" s="52" t="s">
        <v>1014</v>
      </c>
      <c r="AU28" s="86">
        <v>24</v>
      </c>
      <c r="AV28" s="283">
        <v>117</v>
      </c>
      <c r="AW28" s="284" t="s">
        <v>1241</v>
      </c>
      <c r="AX28" s="53"/>
      <c r="AZ28" s="52"/>
      <c r="BA28" s="369">
        <v>25</v>
      </c>
      <c r="BB28" s="370">
        <v>95</v>
      </c>
      <c r="BC28" s="181" t="s">
        <v>1332</v>
      </c>
      <c r="BD28" s="53"/>
      <c r="BF28" s="358"/>
      <c r="BG28" s="207">
        <v>10</v>
      </c>
      <c r="BH28" s="371" t="s">
        <v>973</v>
      </c>
      <c r="BI28" s="372">
        <f t="shared" si="0"/>
        <v>16</v>
      </c>
      <c r="BJ28" s="373">
        <v>6</v>
      </c>
      <c r="BK28" s="362"/>
    </row>
    <row r="29" spans="1:63" ht="12.75">
      <c r="A29" s="52"/>
      <c r="B29" s="176"/>
      <c r="C29" s="177">
        <v>18</v>
      </c>
      <c r="D29" s="179">
        <v>8</v>
      </c>
      <c r="E29" s="180" t="s">
        <v>1193</v>
      </c>
      <c r="F29" s="290"/>
      <c r="G29" s="288" t="s">
        <v>1194</v>
      </c>
      <c r="H29" s="181" t="s">
        <v>181</v>
      </c>
      <c r="I29" s="47"/>
      <c r="J29" s="176"/>
      <c r="K29" s="177">
        <v>73</v>
      </c>
      <c r="L29" s="8">
        <v>3</v>
      </c>
      <c r="M29" s="315" t="s">
        <v>1201</v>
      </c>
      <c r="N29" s="397" t="s">
        <v>1572</v>
      </c>
      <c r="O29" s="316" t="s">
        <v>1172</v>
      </c>
      <c r="P29" s="131" t="s">
        <v>60</v>
      </c>
      <c r="Q29" s="47"/>
      <c r="R29" s="176"/>
      <c r="S29" s="7">
        <v>136</v>
      </c>
      <c r="T29" s="8">
        <v>1</v>
      </c>
      <c r="U29" s="9" t="s">
        <v>1188</v>
      </c>
      <c r="V29" s="95"/>
      <c r="W29" s="9" t="s">
        <v>1189</v>
      </c>
      <c r="X29" s="10" t="s">
        <v>123</v>
      </c>
      <c r="Y29" s="47"/>
      <c r="Z29" s="176"/>
      <c r="AA29" s="47"/>
      <c r="AB29" s="176"/>
      <c r="AC29" s="7">
        <v>199</v>
      </c>
      <c r="AD29" s="8">
        <v>9</v>
      </c>
      <c r="AE29" s="9" t="s">
        <v>1176</v>
      </c>
      <c r="AF29" s="95" t="s">
        <v>44</v>
      </c>
      <c r="AG29" s="286" t="s">
        <v>1177</v>
      </c>
      <c r="AH29" s="10" t="s">
        <v>60</v>
      </c>
      <c r="AI29" s="53"/>
      <c r="AK29" s="52"/>
      <c r="AL29" s="176"/>
      <c r="AM29" s="391">
        <v>74</v>
      </c>
      <c r="AN29" s="389">
        <v>5</v>
      </c>
      <c r="AO29" s="242" t="s">
        <v>1573</v>
      </c>
      <c r="AP29" s="243" t="s">
        <v>1208</v>
      </c>
      <c r="AQ29" s="398" t="s">
        <v>297</v>
      </c>
      <c r="AR29" s="53"/>
      <c r="AT29" s="52" t="s">
        <v>1005</v>
      </c>
      <c r="AU29" s="86">
        <v>25</v>
      </c>
      <c r="AV29" s="283">
        <v>118</v>
      </c>
      <c r="AW29" s="284" t="s">
        <v>1010</v>
      </c>
      <c r="AX29" s="53"/>
      <c r="AZ29" s="52"/>
      <c r="BA29" s="369">
        <v>26</v>
      </c>
      <c r="BB29" s="370">
        <v>96</v>
      </c>
      <c r="BC29" s="181" t="s">
        <v>1340</v>
      </c>
      <c r="BD29" s="53"/>
      <c r="BF29" s="358"/>
      <c r="BG29" s="207">
        <v>5</v>
      </c>
      <c r="BH29" s="371" t="s">
        <v>1306</v>
      </c>
      <c r="BI29" s="372">
        <f t="shared" si="0"/>
        <v>5</v>
      </c>
      <c r="BJ29" s="373">
        <v>0</v>
      </c>
      <c r="BK29" s="362"/>
    </row>
    <row r="30" spans="1:63" ht="12.75">
      <c r="A30" s="52"/>
      <c r="B30" s="176"/>
      <c r="C30" s="177" t="s">
        <v>932</v>
      </c>
      <c r="D30" s="179"/>
      <c r="E30" s="180" t="s">
        <v>1574</v>
      </c>
      <c r="F30" s="290"/>
      <c r="G30" s="288" t="s">
        <v>110</v>
      </c>
      <c r="H30" s="181" t="s">
        <v>315</v>
      </c>
      <c r="I30" s="47"/>
      <c r="J30" s="176"/>
      <c r="K30" s="177">
        <v>74</v>
      </c>
      <c r="L30" s="8">
        <v>4</v>
      </c>
      <c r="M30" s="314" t="s">
        <v>1207</v>
      </c>
      <c r="N30" s="290" t="s">
        <v>128</v>
      </c>
      <c r="O30" s="288" t="s">
        <v>1208</v>
      </c>
      <c r="P30" s="353" t="s">
        <v>246</v>
      </c>
      <c r="Q30" s="47"/>
      <c r="R30" s="176"/>
      <c r="S30" s="177" t="s">
        <v>932</v>
      </c>
      <c r="T30" s="179"/>
      <c r="U30" s="180" t="s">
        <v>1575</v>
      </c>
      <c r="V30" s="290"/>
      <c r="W30" s="288" t="s">
        <v>110</v>
      </c>
      <c r="X30" s="181" t="s">
        <v>1576</v>
      </c>
      <c r="Y30" s="47"/>
      <c r="Z30" s="176"/>
      <c r="AA30" s="47"/>
      <c r="AB30" s="176"/>
      <c r="AC30" s="7">
        <v>200</v>
      </c>
      <c r="AD30" s="8">
        <v>10</v>
      </c>
      <c r="AE30" s="9" t="s">
        <v>1182</v>
      </c>
      <c r="AF30" s="95"/>
      <c r="AG30" s="286" t="s">
        <v>1183</v>
      </c>
      <c r="AH30" s="10" t="s">
        <v>95</v>
      </c>
      <c r="AI30" s="53"/>
      <c r="AK30" s="52"/>
      <c r="AL30" s="182"/>
      <c r="AM30" s="392">
        <v>116</v>
      </c>
      <c r="AN30" s="393">
        <v>6</v>
      </c>
      <c r="AO30" s="399" t="s">
        <v>1577</v>
      </c>
      <c r="AP30" s="400" t="s">
        <v>147</v>
      </c>
      <c r="AQ30" s="274" t="s">
        <v>297</v>
      </c>
      <c r="AR30" s="53"/>
      <c r="AT30" s="52" t="s">
        <v>1006</v>
      </c>
      <c r="AU30" s="86">
        <v>26</v>
      </c>
      <c r="AV30" s="283">
        <v>119</v>
      </c>
      <c r="AW30" s="181" t="s">
        <v>1250</v>
      </c>
      <c r="AX30" s="53"/>
      <c r="AZ30" s="52"/>
      <c r="BA30" s="369">
        <v>27</v>
      </c>
      <c r="BB30" s="370">
        <v>97</v>
      </c>
      <c r="BC30" s="181" t="s">
        <v>58</v>
      </c>
      <c r="BD30" s="53"/>
      <c r="BF30" s="358"/>
      <c r="BG30" s="207">
        <v>5</v>
      </c>
      <c r="BH30" s="371" t="s">
        <v>26</v>
      </c>
      <c r="BI30" s="372">
        <f t="shared" si="0"/>
        <v>7</v>
      </c>
      <c r="BJ30" s="373">
        <v>2</v>
      </c>
      <c r="BK30" s="362"/>
    </row>
    <row r="31" spans="1:63" ht="13.5" thickBot="1">
      <c r="A31" s="52"/>
      <c r="B31" s="176"/>
      <c r="C31" s="177">
        <v>19</v>
      </c>
      <c r="D31" s="179">
        <v>9</v>
      </c>
      <c r="E31" s="180" t="s">
        <v>1200</v>
      </c>
      <c r="F31" s="290"/>
      <c r="G31" s="288" t="s">
        <v>335</v>
      </c>
      <c r="H31" s="181" t="s">
        <v>100</v>
      </c>
      <c r="I31" s="47"/>
      <c r="J31" s="176"/>
      <c r="K31" s="177" t="s">
        <v>932</v>
      </c>
      <c r="L31" s="179"/>
      <c r="M31" s="180" t="s">
        <v>1578</v>
      </c>
      <c r="N31" s="290"/>
      <c r="O31" s="288" t="s">
        <v>110</v>
      </c>
      <c r="P31" s="353" t="s">
        <v>206</v>
      </c>
      <c r="Q31" s="47"/>
      <c r="R31" s="176"/>
      <c r="S31" s="7">
        <v>137</v>
      </c>
      <c r="T31" s="8">
        <v>2</v>
      </c>
      <c r="U31" s="9" t="s">
        <v>1196</v>
      </c>
      <c r="V31" s="95"/>
      <c r="W31" s="9" t="s">
        <v>1197</v>
      </c>
      <c r="X31" s="10" t="s">
        <v>123</v>
      </c>
      <c r="Y31" s="47"/>
      <c r="Z31" s="176"/>
      <c r="AA31" s="47"/>
      <c r="AB31" s="176"/>
      <c r="AC31" s="177" t="s">
        <v>932</v>
      </c>
      <c r="AD31" s="179"/>
      <c r="AE31" s="180" t="s">
        <v>1579</v>
      </c>
      <c r="AF31" s="290"/>
      <c r="AG31" s="288" t="s">
        <v>110</v>
      </c>
      <c r="AH31" s="10" t="s">
        <v>111</v>
      </c>
      <c r="AI31" s="53"/>
      <c r="AK31" s="52"/>
      <c r="AL31" s="176"/>
      <c r="AM31" s="401">
        <v>213</v>
      </c>
      <c r="AN31" s="389">
        <v>7</v>
      </c>
      <c r="AO31" s="402" t="s">
        <v>1580</v>
      </c>
      <c r="AP31" s="403" t="s">
        <v>1265</v>
      </c>
      <c r="AQ31" s="404" t="s">
        <v>297</v>
      </c>
      <c r="AR31" s="53"/>
      <c r="AT31" s="52" t="s">
        <v>1009</v>
      </c>
      <c r="AU31" s="86">
        <v>27</v>
      </c>
      <c r="AV31" s="283">
        <v>120</v>
      </c>
      <c r="AW31" s="181" t="s">
        <v>1255</v>
      </c>
      <c r="AX31" s="53"/>
      <c r="AZ31" s="52"/>
      <c r="BA31" s="369">
        <v>28</v>
      </c>
      <c r="BB31" s="370">
        <v>101</v>
      </c>
      <c r="BC31" s="181" t="s">
        <v>1380</v>
      </c>
      <c r="BD31" s="53"/>
      <c r="BF31" s="358"/>
      <c r="BG31" s="207">
        <v>10</v>
      </c>
      <c r="BH31" s="371" t="s">
        <v>1382</v>
      </c>
      <c r="BI31" s="372">
        <f t="shared" si="0"/>
        <v>10</v>
      </c>
      <c r="BJ31" s="373">
        <v>0</v>
      </c>
      <c r="BK31" s="362"/>
    </row>
    <row r="32" spans="1:63" ht="12.75">
      <c r="A32" s="52"/>
      <c r="B32" s="176"/>
      <c r="C32" s="177" t="s">
        <v>932</v>
      </c>
      <c r="D32" s="179"/>
      <c r="E32" s="180" t="s">
        <v>1581</v>
      </c>
      <c r="F32" s="290"/>
      <c r="G32" s="288" t="s">
        <v>110</v>
      </c>
      <c r="H32" s="181" t="s">
        <v>206</v>
      </c>
      <c r="I32" s="47"/>
      <c r="J32" s="176"/>
      <c r="K32" s="177">
        <v>75</v>
      </c>
      <c r="L32" s="8">
        <v>5</v>
      </c>
      <c r="M32" s="314" t="s">
        <v>1213</v>
      </c>
      <c r="N32" s="288"/>
      <c r="O32" s="288" t="s">
        <v>214</v>
      </c>
      <c r="P32" s="353" t="s">
        <v>132</v>
      </c>
      <c r="Q32" s="47"/>
      <c r="R32" s="176"/>
      <c r="S32" s="177" t="s">
        <v>932</v>
      </c>
      <c r="T32" s="179"/>
      <c r="U32" s="180" t="s">
        <v>1582</v>
      </c>
      <c r="V32" s="290"/>
      <c r="W32" s="288" t="s">
        <v>110</v>
      </c>
      <c r="X32" s="181" t="s">
        <v>1583</v>
      </c>
      <c r="Y32" s="47"/>
      <c r="Z32" s="176"/>
      <c r="AA32" s="47"/>
      <c r="AB32" s="167"/>
      <c r="AC32" s="20" t="s">
        <v>17</v>
      </c>
      <c r="AD32" s="21"/>
      <c r="AE32" s="18">
        <v>24</v>
      </c>
      <c r="AF32" s="279"/>
      <c r="AG32" s="19" t="s">
        <v>22</v>
      </c>
      <c r="AH32" s="278"/>
      <c r="AI32" s="53"/>
      <c r="AK32" s="52"/>
      <c r="AL32" s="176"/>
      <c r="AM32" s="296">
        <v>193</v>
      </c>
      <c r="AN32" s="389">
        <v>8</v>
      </c>
      <c r="AO32" s="242" t="s">
        <v>1584</v>
      </c>
      <c r="AP32" s="405" t="s">
        <v>1141</v>
      </c>
      <c r="AQ32" s="244" t="s">
        <v>297</v>
      </c>
      <c r="AR32" s="53"/>
      <c r="AT32" s="52" t="s">
        <v>1011</v>
      </c>
      <c r="AU32" s="86">
        <v>28</v>
      </c>
      <c r="AV32" s="283">
        <v>127</v>
      </c>
      <c r="AW32" s="181" t="s">
        <v>1126</v>
      </c>
      <c r="AX32" s="53"/>
      <c r="AZ32" s="52"/>
      <c r="BA32" s="369">
        <v>29</v>
      </c>
      <c r="BB32" s="370">
        <v>102</v>
      </c>
      <c r="BC32" s="181" t="s">
        <v>449</v>
      </c>
      <c r="BD32" s="53"/>
      <c r="BF32" s="358"/>
      <c r="BG32" s="207">
        <v>5</v>
      </c>
      <c r="BH32" s="371" t="s">
        <v>993</v>
      </c>
      <c r="BI32" s="372">
        <f t="shared" si="0"/>
        <v>8</v>
      </c>
      <c r="BJ32" s="373">
        <v>3</v>
      </c>
      <c r="BK32" s="362"/>
    </row>
    <row r="33" spans="1:63" ht="12.75">
      <c r="A33" s="52"/>
      <c r="B33" s="176"/>
      <c r="C33" s="177">
        <v>20</v>
      </c>
      <c r="D33" s="8">
        <v>10</v>
      </c>
      <c r="E33" s="126" t="s">
        <v>1206</v>
      </c>
      <c r="F33" s="125" t="s">
        <v>42</v>
      </c>
      <c r="G33" s="291" t="s">
        <v>1121</v>
      </c>
      <c r="H33" s="329" t="s">
        <v>1585</v>
      </c>
      <c r="I33" s="47"/>
      <c r="J33" s="176"/>
      <c r="K33" s="177">
        <v>76</v>
      </c>
      <c r="L33" s="8">
        <v>6</v>
      </c>
      <c r="M33" s="9" t="s">
        <v>967</v>
      </c>
      <c r="N33" s="290"/>
      <c r="O33" s="270" t="s">
        <v>522</v>
      </c>
      <c r="P33" s="181" t="s">
        <v>146</v>
      </c>
      <c r="Q33" s="47"/>
      <c r="R33" s="176"/>
      <c r="S33" s="7">
        <v>138</v>
      </c>
      <c r="T33" s="8">
        <v>3</v>
      </c>
      <c r="U33" s="154" t="s">
        <v>1202</v>
      </c>
      <c r="V33" s="153" t="s">
        <v>43</v>
      </c>
      <c r="W33" s="154" t="s">
        <v>1203</v>
      </c>
      <c r="X33" s="321" t="s">
        <v>157</v>
      </c>
      <c r="Y33" s="47"/>
      <c r="Z33" s="176"/>
      <c r="AA33" s="47"/>
      <c r="AB33" s="176"/>
      <c r="AC33" s="7">
        <v>201</v>
      </c>
      <c r="AD33" s="8">
        <v>1</v>
      </c>
      <c r="AE33" s="9" t="s">
        <v>1190</v>
      </c>
      <c r="AF33" s="95"/>
      <c r="AG33" s="9" t="s">
        <v>1191</v>
      </c>
      <c r="AH33" s="10" t="s">
        <v>123</v>
      </c>
      <c r="AI33" s="53"/>
      <c r="AK33" s="52"/>
      <c r="AL33" s="182"/>
      <c r="AM33" s="392">
        <v>125</v>
      </c>
      <c r="AN33" s="393">
        <v>9</v>
      </c>
      <c r="AO33" s="399" t="s">
        <v>1586</v>
      </c>
      <c r="AP33" s="273" t="s">
        <v>1111</v>
      </c>
      <c r="AQ33" s="274" t="s">
        <v>297</v>
      </c>
      <c r="AR33" s="53"/>
      <c r="AT33" s="52" t="s">
        <v>1006</v>
      </c>
      <c r="AU33" s="86">
        <v>29</v>
      </c>
      <c r="AV33" s="283">
        <v>128</v>
      </c>
      <c r="AW33" s="284" t="s">
        <v>1133</v>
      </c>
      <c r="AX33" s="53"/>
      <c r="AZ33" s="52"/>
      <c r="BA33" s="369">
        <v>30</v>
      </c>
      <c r="BB33" s="370">
        <v>103</v>
      </c>
      <c r="BC33" s="181" t="s">
        <v>581</v>
      </c>
      <c r="BD33" s="53"/>
      <c r="BF33" s="358"/>
      <c r="BG33" s="260">
        <v>5</v>
      </c>
      <c r="BH33" s="375" t="s">
        <v>1036</v>
      </c>
      <c r="BI33" s="376">
        <f t="shared" si="0"/>
        <v>8</v>
      </c>
      <c r="BJ33" s="377">
        <v>3</v>
      </c>
      <c r="BK33" s="362"/>
    </row>
    <row r="34" spans="1:63" ht="13.5" thickBot="1">
      <c r="A34" s="52"/>
      <c r="B34" s="176"/>
      <c r="C34" s="177" t="s">
        <v>932</v>
      </c>
      <c r="D34" s="179"/>
      <c r="E34" s="291" t="s">
        <v>1587</v>
      </c>
      <c r="F34" s="328" t="s">
        <v>42</v>
      </c>
      <c r="G34" s="291" t="s">
        <v>110</v>
      </c>
      <c r="H34" s="329" t="s">
        <v>206</v>
      </c>
      <c r="I34" s="47"/>
      <c r="J34" s="176"/>
      <c r="K34" s="177">
        <v>77</v>
      </c>
      <c r="L34" s="8">
        <v>7</v>
      </c>
      <c r="M34" s="9" t="s">
        <v>1225</v>
      </c>
      <c r="N34" s="272"/>
      <c r="O34" s="180" t="s">
        <v>1226</v>
      </c>
      <c r="P34" s="181" t="s">
        <v>103</v>
      </c>
      <c r="Q34" s="47"/>
      <c r="R34" s="176"/>
      <c r="S34" s="7">
        <v>139</v>
      </c>
      <c r="T34" s="8">
        <v>4</v>
      </c>
      <c r="U34" s="9" t="s">
        <v>1209</v>
      </c>
      <c r="V34" s="95"/>
      <c r="W34" s="9" t="s">
        <v>619</v>
      </c>
      <c r="X34" s="10" t="s">
        <v>123</v>
      </c>
      <c r="Y34" s="47"/>
      <c r="Z34" s="176"/>
      <c r="AA34" s="47"/>
      <c r="AB34" s="176"/>
      <c r="AC34" s="177" t="s">
        <v>932</v>
      </c>
      <c r="AD34" s="179"/>
      <c r="AE34" s="180" t="s">
        <v>1588</v>
      </c>
      <c r="AF34" s="290"/>
      <c r="AG34" s="288" t="s">
        <v>110</v>
      </c>
      <c r="AH34" s="10" t="s">
        <v>187</v>
      </c>
      <c r="AI34" s="53"/>
      <c r="AK34" s="52"/>
      <c r="AL34" s="176"/>
      <c r="AM34" s="391">
        <v>186</v>
      </c>
      <c r="AN34" s="389">
        <v>10</v>
      </c>
      <c r="AO34" s="242" t="s">
        <v>1589</v>
      </c>
      <c r="AP34" s="275" t="s">
        <v>1083</v>
      </c>
      <c r="AQ34" s="404" t="s">
        <v>297</v>
      </c>
      <c r="AR34" s="53"/>
      <c r="AT34" s="52" t="s">
        <v>17</v>
      </c>
      <c r="AU34" s="90">
        <v>30</v>
      </c>
      <c r="AV34" s="406">
        <v>129</v>
      </c>
      <c r="AW34" s="407" t="s">
        <v>1534</v>
      </c>
      <c r="AX34" s="53"/>
      <c r="AZ34" s="52"/>
      <c r="BA34" s="369">
        <v>31</v>
      </c>
      <c r="BB34" s="370">
        <v>104</v>
      </c>
      <c r="BC34" s="181" t="s">
        <v>1396</v>
      </c>
      <c r="BD34" s="53"/>
      <c r="BF34" s="358"/>
      <c r="BG34" s="408">
        <f>SUM(BG4:BG33)</f>
        <v>250</v>
      </c>
      <c r="BH34" s="409" t="s">
        <v>91</v>
      </c>
      <c r="BI34" s="410">
        <f>SUM(BI4:BI33)</f>
        <v>385</v>
      </c>
      <c r="BJ34" s="425">
        <f>SUM(BJ4:BJ33)</f>
        <v>135</v>
      </c>
      <c r="BK34" s="362"/>
    </row>
    <row r="35" spans="1:65" ht="13.5" thickBot="1">
      <c r="A35" s="52"/>
      <c r="B35" s="167"/>
      <c r="C35" s="20" t="s">
        <v>17</v>
      </c>
      <c r="D35" s="21"/>
      <c r="E35" s="18">
        <v>3</v>
      </c>
      <c r="F35" s="19"/>
      <c r="G35" s="268" t="s">
        <v>1025</v>
      </c>
      <c r="H35" s="265"/>
      <c r="I35" s="47"/>
      <c r="J35" s="176"/>
      <c r="K35" s="177">
        <v>78</v>
      </c>
      <c r="L35" s="8">
        <v>8</v>
      </c>
      <c r="M35" s="130" t="s">
        <v>1231</v>
      </c>
      <c r="N35" s="272" t="s">
        <v>42</v>
      </c>
      <c r="O35" s="316" t="s">
        <v>1232</v>
      </c>
      <c r="P35" s="131" t="s">
        <v>61</v>
      </c>
      <c r="Q35" s="47"/>
      <c r="R35" s="176"/>
      <c r="S35" s="7" t="s">
        <v>932</v>
      </c>
      <c r="T35" s="8"/>
      <c r="U35" s="9" t="s">
        <v>1590</v>
      </c>
      <c r="V35" s="95"/>
      <c r="W35" s="9" t="s">
        <v>110</v>
      </c>
      <c r="X35" s="10" t="s">
        <v>189</v>
      </c>
      <c r="Y35" s="47"/>
      <c r="Z35" s="176"/>
      <c r="AA35" s="47"/>
      <c r="AB35" s="176"/>
      <c r="AC35" s="7">
        <v>202</v>
      </c>
      <c r="AD35" s="8">
        <v>2</v>
      </c>
      <c r="AE35" s="9" t="s">
        <v>1198</v>
      </c>
      <c r="AF35" s="95"/>
      <c r="AG35" s="9" t="s">
        <v>1591</v>
      </c>
      <c r="AH35" s="10" t="s">
        <v>1592</v>
      </c>
      <c r="AI35" s="53"/>
      <c r="AK35" s="52"/>
      <c r="AL35" s="176"/>
      <c r="AM35" s="391">
        <v>182</v>
      </c>
      <c r="AN35" s="389">
        <v>11</v>
      </c>
      <c r="AO35" s="242" t="s">
        <v>1593</v>
      </c>
      <c r="AP35" s="275" t="s">
        <v>1463</v>
      </c>
      <c r="AQ35" s="244" t="s">
        <v>297</v>
      </c>
      <c r="AR35" s="53"/>
      <c r="AT35" s="52" t="s">
        <v>1011</v>
      </c>
      <c r="AU35" s="86">
        <v>31</v>
      </c>
      <c r="AV35" s="283">
        <v>130</v>
      </c>
      <c r="AW35" s="181" t="s">
        <v>1146</v>
      </c>
      <c r="AX35" s="53"/>
      <c r="AZ35" s="52"/>
      <c r="BA35" s="369">
        <v>32</v>
      </c>
      <c r="BB35" s="370">
        <v>105</v>
      </c>
      <c r="BC35" s="181" t="s">
        <v>1404</v>
      </c>
      <c r="BD35" s="53"/>
      <c r="BF35" s="358"/>
      <c r="BG35" s="411"/>
      <c r="BH35" s="412"/>
      <c r="BI35" s="411"/>
      <c r="BJ35" s="411"/>
      <c r="BK35" s="362"/>
      <c r="BM35" s="333" t="s">
        <v>1493</v>
      </c>
    </row>
    <row r="36" spans="1:63" ht="12.75">
      <c r="A36" s="52"/>
      <c r="B36" s="176"/>
      <c r="C36" s="177">
        <v>21</v>
      </c>
      <c r="D36" s="8">
        <v>1</v>
      </c>
      <c r="E36" s="126" t="s">
        <v>1219</v>
      </c>
      <c r="F36" s="317" t="s">
        <v>42</v>
      </c>
      <c r="G36" s="318" t="s">
        <v>1129</v>
      </c>
      <c r="H36" s="127" t="s">
        <v>1585</v>
      </c>
      <c r="I36" s="47"/>
      <c r="J36" s="176"/>
      <c r="K36" s="177">
        <v>79</v>
      </c>
      <c r="L36" s="8">
        <v>9</v>
      </c>
      <c r="M36" s="130" t="s">
        <v>1237</v>
      </c>
      <c r="N36" s="272" t="s">
        <v>42</v>
      </c>
      <c r="O36" s="316" t="s">
        <v>1184</v>
      </c>
      <c r="P36" s="131" t="s">
        <v>181</v>
      </c>
      <c r="Q36" s="47"/>
      <c r="R36" s="176"/>
      <c r="S36" s="7">
        <v>140</v>
      </c>
      <c r="T36" s="8">
        <v>5</v>
      </c>
      <c r="U36" s="9" t="s">
        <v>1214</v>
      </c>
      <c r="V36" s="95"/>
      <c r="W36" s="180" t="s">
        <v>1215</v>
      </c>
      <c r="X36" s="10" t="s">
        <v>100</v>
      </c>
      <c r="Y36" s="47"/>
      <c r="Z36" s="176"/>
      <c r="AA36" s="47"/>
      <c r="AB36" s="176"/>
      <c r="AC36" s="177" t="s">
        <v>932</v>
      </c>
      <c r="AD36" s="179"/>
      <c r="AE36" s="180" t="s">
        <v>1594</v>
      </c>
      <c r="AF36" s="290"/>
      <c r="AG36" s="288" t="s">
        <v>110</v>
      </c>
      <c r="AH36" s="10" t="s">
        <v>287</v>
      </c>
      <c r="AI36" s="53"/>
      <c r="AK36" s="52"/>
      <c r="AL36" s="182"/>
      <c r="AM36" s="392">
        <v>84</v>
      </c>
      <c r="AN36" s="393">
        <v>12</v>
      </c>
      <c r="AO36" s="399" t="s">
        <v>1595</v>
      </c>
      <c r="AP36" s="273" t="s">
        <v>417</v>
      </c>
      <c r="AQ36" s="274" t="s">
        <v>297</v>
      </c>
      <c r="AR36" s="53"/>
      <c r="AT36" s="52"/>
      <c r="AU36" s="86">
        <v>32</v>
      </c>
      <c r="AV36" s="283">
        <v>135</v>
      </c>
      <c r="AW36" s="181" t="s">
        <v>1181</v>
      </c>
      <c r="AX36" s="53"/>
      <c r="AZ36" s="52"/>
      <c r="BA36" s="369">
        <v>33</v>
      </c>
      <c r="BB36" s="370">
        <v>107</v>
      </c>
      <c r="BC36" s="181" t="s">
        <v>1418</v>
      </c>
      <c r="BD36" s="53"/>
      <c r="BF36" s="358"/>
      <c r="BG36" s="456">
        <v>15</v>
      </c>
      <c r="BH36" s="413" t="s">
        <v>464</v>
      </c>
      <c r="BI36" s="414">
        <v>15</v>
      </c>
      <c r="BJ36" s="216"/>
      <c r="BK36" s="362"/>
    </row>
    <row r="37" spans="1:63" ht="13.5" thickBot="1">
      <c r="A37" s="52"/>
      <c r="B37" s="176"/>
      <c r="C37" s="177" t="s">
        <v>932</v>
      </c>
      <c r="D37" s="179"/>
      <c r="E37" s="291" t="s">
        <v>1596</v>
      </c>
      <c r="F37" s="328" t="s">
        <v>42</v>
      </c>
      <c r="G37" s="291" t="s">
        <v>110</v>
      </c>
      <c r="H37" s="127" t="s">
        <v>1597</v>
      </c>
      <c r="I37" s="47"/>
      <c r="J37" s="176"/>
      <c r="K37" s="177" t="s">
        <v>932</v>
      </c>
      <c r="L37" s="179"/>
      <c r="M37" s="291" t="s">
        <v>1598</v>
      </c>
      <c r="N37" s="328"/>
      <c r="O37" s="291" t="s">
        <v>110</v>
      </c>
      <c r="P37" s="329" t="s">
        <v>457</v>
      </c>
      <c r="Q37" s="47"/>
      <c r="R37" s="176"/>
      <c r="S37" s="177" t="s">
        <v>932</v>
      </c>
      <c r="T37" s="179"/>
      <c r="U37" s="180" t="s">
        <v>1599</v>
      </c>
      <c r="V37" s="290"/>
      <c r="W37" s="288" t="s">
        <v>110</v>
      </c>
      <c r="X37" s="181" t="s">
        <v>139</v>
      </c>
      <c r="Y37" s="47"/>
      <c r="Z37" s="176"/>
      <c r="AA37" s="47"/>
      <c r="AB37" s="176"/>
      <c r="AC37" s="7">
        <v>203</v>
      </c>
      <c r="AD37" s="8">
        <v>3</v>
      </c>
      <c r="AE37" s="154" t="s">
        <v>1204</v>
      </c>
      <c r="AF37" s="153" t="s">
        <v>43</v>
      </c>
      <c r="AG37" s="154" t="s">
        <v>1205</v>
      </c>
      <c r="AH37" s="155" t="s">
        <v>87</v>
      </c>
      <c r="AI37" s="53"/>
      <c r="AK37" s="52"/>
      <c r="AL37" s="176"/>
      <c r="AM37" s="391">
        <v>143</v>
      </c>
      <c r="AN37" s="389">
        <v>13</v>
      </c>
      <c r="AO37" s="242" t="s">
        <v>1600</v>
      </c>
      <c r="AP37" s="275" t="s">
        <v>1238</v>
      </c>
      <c r="AQ37" s="404" t="s">
        <v>297</v>
      </c>
      <c r="AR37" s="53"/>
      <c r="AT37" s="52" t="s">
        <v>1005</v>
      </c>
      <c r="AU37" s="86">
        <v>33</v>
      </c>
      <c r="AV37" s="283">
        <v>148</v>
      </c>
      <c r="AW37" s="284" t="s">
        <v>1013</v>
      </c>
      <c r="AX37" s="53"/>
      <c r="AZ37" s="52"/>
      <c r="BA37" s="369">
        <v>34</v>
      </c>
      <c r="BB37" s="370">
        <v>109</v>
      </c>
      <c r="BC37" s="181" t="s">
        <v>774</v>
      </c>
      <c r="BD37" s="53"/>
      <c r="BF37" s="358"/>
      <c r="BG37" s="457">
        <v>18</v>
      </c>
      <c r="BH37" s="415" t="s">
        <v>492</v>
      </c>
      <c r="BI37" s="416">
        <v>18</v>
      </c>
      <c r="BJ37" s="216"/>
      <c r="BK37" s="362"/>
    </row>
    <row r="38" spans="1:63" ht="13.5" thickBot="1">
      <c r="A38" s="52"/>
      <c r="B38" s="176"/>
      <c r="C38" s="177">
        <v>22</v>
      </c>
      <c r="D38" s="8">
        <v>2</v>
      </c>
      <c r="E38" s="319" t="s">
        <v>1223</v>
      </c>
      <c r="F38" s="320" t="s">
        <v>43</v>
      </c>
      <c r="G38" s="319" t="s">
        <v>1224</v>
      </c>
      <c r="H38" s="321" t="s">
        <v>61</v>
      </c>
      <c r="I38" s="47"/>
      <c r="J38" s="189"/>
      <c r="K38" s="13">
        <v>80</v>
      </c>
      <c r="L38" s="14">
        <v>10</v>
      </c>
      <c r="M38" s="11" t="s">
        <v>1244</v>
      </c>
      <c r="N38" s="272"/>
      <c r="O38" s="193" t="s">
        <v>1245</v>
      </c>
      <c r="P38" s="10" t="s">
        <v>60</v>
      </c>
      <c r="Q38" s="47"/>
      <c r="R38" s="167"/>
      <c r="S38" s="20" t="s">
        <v>17</v>
      </c>
      <c r="T38" s="21"/>
      <c r="U38" s="269">
        <v>17</v>
      </c>
      <c r="V38" s="279"/>
      <c r="W38" s="268" t="s">
        <v>28</v>
      </c>
      <c r="X38" s="265"/>
      <c r="Y38" s="47"/>
      <c r="Z38" s="176"/>
      <c r="AA38" s="47"/>
      <c r="AB38" s="176"/>
      <c r="AC38" s="7">
        <v>204</v>
      </c>
      <c r="AD38" s="8">
        <v>4</v>
      </c>
      <c r="AE38" s="9" t="s">
        <v>1210</v>
      </c>
      <c r="AF38" s="95"/>
      <c r="AG38" s="9" t="s">
        <v>1211</v>
      </c>
      <c r="AH38" s="10" t="s">
        <v>123</v>
      </c>
      <c r="AI38" s="53"/>
      <c r="AK38" s="52"/>
      <c r="AL38" s="176"/>
      <c r="AM38" s="391">
        <v>26</v>
      </c>
      <c r="AN38" s="389">
        <v>14</v>
      </c>
      <c r="AO38" s="242" t="s">
        <v>1601</v>
      </c>
      <c r="AP38" s="275" t="s">
        <v>250</v>
      </c>
      <c r="AQ38" s="244" t="s">
        <v>297</v>
      </c>
      <c r="AR38" s="53"/>
      <c r="AT38" s="52" t="s">
        <v>1009</v>
      </c>
      <c r="AU38" s="86">
        <v>34</v>
      </c>
      <c r="AV38" s="283">
        <v>149</v>
      </c>
      <c r="AW38" s="181" t="s">
        <v>1270</v>
      </c>
      <c r="AX38" s="53"/>
      <c r="AZ38" s="52"/>
      <c r="BA38" s="369">
        <v>35</v>
      </c>
      <c r="BB38" s="370">
        <v>111</v>
      </c>
      <c r="BC38" s="181" t="s">
        <v>1444</v>
      </c>
      <c r="BD38" s="53"/>
      <c r="BF38" s="358"/>
      <c r="BG38" s="457">
        <v>1</v>
      </c>
      <c r="BH38" s="415" t="s">
        <v>498</v>
      </c>
      <c r="BI38" s="416">
        <v>1</v>
      </c>
      <c r="BJ38" s="216"/>
      <c r="BK38" s="417"/>
    </row>
    <row r="39" spans="1:63" ht="12.75">
      <c r="A39" s="52"/>
      <c r="B39" s="176"/>
      <c r="C39" s="177">
        <v>23</v>
      </c>
      <c r="D39" s="8">
        <v>3</v>
      </c>
      <c r="E39" s="9" t="s">
        <v>1229</v>
      </c>
      <c r="F39" s="95"/>
      <c r="G39" s="288" t="s">
        <v>1230</v>
      </c>
      <c r="H39" s="10" t="s">
        <v>246</v>
      </c>
      <c r="I39" s="47"/>
      <c r="J39" s="167"/>
      <c r="K39" s="20" t="s">
        <v>17</v>
      </c>
      <c r="L39" s="21"/>
      <c r="M39" s="18">
        <v>10</v>
      </c>
      <c r="N39" s="19"/>
      <c r="O39" s="268" t="s">
        <v>1248</v>
      </c>
      <c r="P39" s="278"/>
      <c r="Q39" s="47"/>
      <c r="R39" s="176"/>
      <c r="S39" s="7">
        <v>141</v>
      </c>
      <c r="T39" s="8">
        <v>1</v>
      </c>
      <c r="U39" s="180" t="s">
        <v>966</v>
      </c>
      <c r="V39" s="95"/>
      <c r="W39" s="180" t="s">
        <v>907</v>
      </c>
      <c r="X39" s="10" t="s">
        <v>100</v>
      </c>
      <c r="Y39" s="47"/>
      <c r="Z39" s="176"/>
      <c r="AA39" s="47"/>
      <c r="AB39" s="176"/>
      <c r="AC39" s="177" t="s">
        <v>932</v>
      </c>
      <c r="AD39" s="179"/>
      <c r="AE39" s="180" t="s">
        <v>1602</v>
      </c>
      <c r="AF39" s="290"/>
      <c r="AG39" s="288" t="s">
        <v>110</v>
      </c>
      <c r="AH39" s="10" t="s">
        <v>1597</v>
      </c>
      <c r="AI39" s="53"/>
      <c r="AK39" s="52"/>
      <c r="AL39" s="182"/>
      <c r="AM39" s="392">
        <v>122</v>
      </c>
      <c r="AN39" s="393">
        <v>15</v>
      </c>
      <c r="AO39" s="399" t="s">
        <v>1603</v>
      </c>
      <c r="AP39" s="273" t="s">
        <v>1088</v>
      </c>
      <c r="AQ39" s="274" t="s">
        <v>297</v>
      </c>
      <c r="AR39" s="53"/>
      <c r="AT39" s="52" t="s">
        <v>1014</v>
      </c>
      <c r="AU39" s="86">
        <v>35</v>
      </c>
      <c r="AV39" s="283">
        <v>150</v>
      </c>
      <c r="AW39" s="181" t="s">
        <v>1275</v>
      </c>
      <c r="AX39" s="53"/>
      <c r="AZ39" s="52"/>
      <c r="BA39" s="369">
        <v>36</v>
      </c>
      <c r="BB39" s="370">
        <v>113</v>
      </c>
      <c r="BC39" s="181" t="s">
        <v>29</v>
      </c>
      <c r="BD39" s="53"/>
      <c r="BF39" s="358"/>
      <c r="BG39" s="458">
        <v>12</v>
      </c>
      <c r="BH39" s="418" t="s">
        <v>508</v>
      </c>
      <c r="BI39" s="416">
        <v>12</v>
      </c>
      <c r="BJ39" s="216"/>
      <c r="BK39" s="417"/>
    </row>
    <row r="40" spans="1:63" ht="12.75">
      <c r="A40" s="52"/>
      <c r="B40" s="176"/>
      <c r="C40" s="177" t="s">
        <v>932</v>
      </c>
      <c r="D40" s="179"/>
      <c r="E40" s="180" t="s">
        <v>1604</v>
      </c>
      <c r="F40" s="290"/>
      <c r="G40" s="288" t="s">
        <v>110</v>
      </c>
      <c r="H40" s="181" t="s">
        <v>187</v>
      </c>
      <c r="I40" s="47"/>
      <c r="J40" s="176"/>
      <c r="K40" s="177">
        <v>81</v>
      </c>
      <c r="L40" s="8">
        <v>1</v>
      </c>
      <c r="M40" s="9" t="s">
        <v>1252</v>
      </c>
      <c r="N40" s="95" t="s">
        <v>44</v>
      </c>
      <c r="O40" s="288" t="s">
        <v>545</v>
      </c>
      <c r="P40" s="10" t="s">
        <v>525</v>
      </c>
      <c r="Q40" s="47"/>
      <c r="R40" s="176"/>
      <c r="S40" s="7" t="s">
        <v>932</v>
      </c>
      <c r="T40" s="8"/>
      <c r="U40" s="9" t="s">
        <v>1605</v>
      </c>
      <c r="V40" s="95"/>
      <c r="W40" s="180" t="s">
        <v>110</v>
      </c>
      <c r="X40" s="10" t="s">
        <v>189</v>
      </c>
      <c r="Y40" s="47"/>
      <c r="Z40" s="176"/>
      <c r="AA40" s="47"/>
      <c r="AB40" s="176"/>
      <c r="AC40" s="7">
        <v>205</v>
      </c>
      <c r="AD40" s="8">
        <v>5</v>
      </c>
      <c r="AE40" s="9" t="s">
        <v>1216</v>
      </c>
      <c r="AF40" s="95"/>
      <c r="AG40" s="9" t="s">
        <v>1217</v>
      </c>
      <c r="AH40" s="10" t="s">
        <v>87</v>
      </c>
      <c r="AI40" s="53"/>
      <c r="AK40" s="52"/>
      <c r="AL40" s="176"/>
      <c r="AM40" s="391">
        <v>226</v>
      </c>
      <c r="AN40" s="389">
        <v>16</v>
      </c>
      <c r="AO40" s="179" t="s">
        <v>1606</v>
      </c>
      <c r="AP40" s="180" t="s">
        <v>1522</v>
      </c>
      <c r="AQ40" s="244" t="s">
        <v>297</v>
      </c>
      <c r="AR40" s="53"/>
      <c r="AT40" s="52"/>
      <c r="AU40" s="86">
        <v>36</v>
      </c>
      <c r="AV40" s="283">
        <v>154</v>
      </c>
      <c r="AW40" s="181" t="s">
        <v>1303</v>
      </c>
      <c r="AX40" s="53"/>
      <c r="AZ40" s="52"/>
      <c r="BA40" s="369">
        <v>37</v>
      </c>
      <c r="BB40" s="370">
        <v>116</v>
      </c>
      <c r="BC40" s="181" t="s">
        <v>147</v>
      </c>
      <c r="BD40" s="53"/>
      <c r="BF40" s="358"/>
      <c r="BG40" s="458">
        <v>2</v>
      </c>
      <c r="BH40" s="418" t="s">
        <v>515</v>
      </c>
      <c r="BI40" s="416">
        <v>2</v>
      </c>
      <c r="BJ40" s="216"/>
      <c r="BK40" s="417"/>
    </row>
    <row r="41" spans="1:63" ht="12.75">
      <c r="A41" s="52"/>
      <c r="B41" s="176"/>
      <c r="C41" s="177">
        <v>24</v>
      </c>
      <c r="D41" s="179">
        <v>4</v>
      </c>
      <c r="E41" s="180" t="s">
        <v>1235</v>
      </c>
      <c r="F41" s="290"/>
      <c r="G41" s="288" t="s">
        <v>1236</v>
      </c>
      <c r="H41" s="181" t="s">
        <v>95</v>
      </c>
      <c r="I41" s="47"/>
      <c r="J41" s="176"/>
      <c r="K41" s="177">
        <v>82</v>
      </c>
      <c r="L41" s="8">
        <v>2</v>
      </c>
      <c r="M41" s="126" t="s">
        <v>1257</v>
      </c>
      <c r="N41" s="125" t="s">
        <v>42</v>
      </c>
      <c r="O41" s="316" t="s">
        <v>1543</v>
      </c>
      <c r="P41" s="127" t="s">
        <v>540</v>
      </c>
      <c r="Q41" s="47"/>
      <c r="R41" s="176"/>
      <c r="S41" s="7">
        <v>142</v>
      </c>
      <c r="T41" s="8">
        <v>2</v>
      </c>
      <c r="U41" s="180" t="s">
        <v>968</v>
      </c>
      <c r="V41" s="95"/>
      <c r="W41" s="180" t="s">
        <v>193</v>
      </c>
      <c r="X41" s="10" t="s">
        <v>100</v>
      </c>
      <c r="Y41" s="47"/>
      <c r="Z41" s="176"/>
      <c r="AA41" s="47"/>
      <c r="AB41" s="176"/>
      <c r="AC41" s="7">
        <v>206</v>
      </c>
      <c r="AD41" s="8">
        <v>6</v>
      </c>
      <c r="AE41" s="9" t="s">
        <v>1220</v>
      </c>
      <c r="AF41" s="95"/>
      <c r="AG41" s="9" t="s">
        <v>1221</v>
      </c>
      <c r="AH41" s="10" t="s">
        <v>118</v>
      </c>
      <c r="AI41" s="53"/>
      <c r="AK41" s="52"/>
      <c r="AL41" s="176"/>
      <c r="AM41" s="391">
        <v>242</v>
      </c>
      <c r="AN41" s="389">
        <v>17</v>
      </c>
      <c r="AO41" s="242" t="s">
        <v>1607</v>
      </c>
      <c r="AP41" s="275" t="s">
        <v>491</v>
      </c>
      <c r="AQ41" s="244" t="s">
        <v>297</v>
      </c>
      <c r="AR41" s="53"/>
      <c r="AT41" s="52"/>
      <c r="AU41" s="86">
        <v>37</v>
      </c>
      <c r="AV41" s="283">
        <v>155</v>
      </c>
      <c r="AW41" s="181" t="s">
        <v>1305</v>
      </c>
      <c r="AX41" s="53"/>
      <c r="AZ41" s="52"/>
      <c r="BA41" s="369">
        <v>38</v>
      </c>
      <c r="BB41" s="370">
        <v>119</v>
      </c>
      <c r="BC41" s="181" t="s">
        <v>1250</v>
      </c>
      <c r="BD41" s="53"/>
      <c r="BF41" s="358"/>
      <c r="BG41" s="458">
        <v>4</v>
      </c>
      <c r="BH41" s="418" t="s">
        <v>1608</v>
      </c>
      <c r="BI41" s="416">
        <v>4</v>
      </c>
      <c r="BJ41" s="216"/>
      <c r="BK41" s="417"/>
    </row>
    <row r="42" spans="1:63" ht="12.75">
      <c r="A42" s="52"/>
      <c r="B42" s="176"/>
      <c r="C42" s="177" t="s">
        <v>932</v>
      </c>
      <c r="D42" s="179"/>
      <c r="E42" s="180" t="s">
        <v>1609</v>
      </c>
      <c r="F42" s="290"/>
      <c r="G42" s="288" t="s">
        <v>110</v>
      </c>
      <c r="H42" s="181" t="s">
        <v>111</v>
      </c>
      <c r="I42" s="47"/>
      <c r="J42" s="176"/>
      <c r="K42" s="177">
        <v>83</v>
      </c>
      <c r="L42" s="8">
        <v>3</v>
      </c>
      <c r="M42" s="9" t="s">
        <v>1262</v>
      </c>
      <c r="N42" s="95"/>
      <c r="O42" s="180" t="s">
        <v>1263</v>
      </c>
      <c r="P42" s="10" t="s">
        <v>61</v>
      </c>
      <c r="Q42" s="47"/>
      <c r="R42" s="176"/>
      <c r="S42" s="7" t="s">
        <v>932</v>
      </c>
      <c r="T42" s="8"/>
      <c r="U42" s="180" t="s">
        <v>1610</v>
      </c>
      <c r="V42" s="95"/>
      <c r="W42" s="180" t="s">
        <v>110</v>
      </c>
      <c r="X42" s="10" t="s">
        <v>286</v>
      </c>
      <c r="Y42" s="47"/>
      <c r="Z42" s="176"/>
      <c r="AA42" s="47"/>
      <c r="AB42" s="176"/>
      <c r="AC42" s="7">
        <v>207</v>
      </c>
      <c r="AD42" s="8">
        <v>7</v>
      </c>
      <c r="AE42" s="9" t="s">
        <v>1227</v>
      </c>
      <c r="AF42" s="95"/>
      <c r="AG42" s="9" t="s">
        <v>226</v>
      </c>
      <c r="AH42" s="10" t="s">
        <v>146</v>
      </c>
      <c r="AI42" s="53"/>
      <c r="AK42" s="52"/>
      <c r="AL42" s="182"/>
      <c r="AM42" s="392">
        <v>2</v>
      </c>
      <c r="AN42" s="393">
        <v>18</v>
      </c>
      <c r="AO42" s="399" t="s">
        <v>1611</v>
      </c>
      <c r="AP42" s="419" t="s">
        <v>415</v>
      </c>
      <c r="AQ42" s="274" t="s">
        <v>297</v>
      </c>
      <c r="AR42" s="53"/>
      <c r="AT42" s="52" t="s">
        <v>1006</v>
      </c>
      <c r="AU42" s="86">
        <v>38</v>
      </c>
      <c r="AV42" s="283">
        <v>165</v>
      </c>
      <c r="AW42" s="181" t="s">
        <v>1312</v>
      </c>
      <c r="AX42" s="53"/>
      <c r="AZ42" s="52"/>
      <c r="BA42" s="369">
        <v>39</v>
      </c>
      <c r="BB42" s="370">
        <v>120</v>
      </c>
      <c r="BC42" s="181" t="s">
        <v>1255</v>
      </c>
      <c r="BD42" s="53"/>
      <c r="BF42" s="358"/>
      <c r="BG42" s="457">
        <v>4</v>
      </c>
      <c r="BH42" s="418" t="s">
        <v>530</v>
      </c>
      <c r="BI42" s="416">
        <v>4</v>
      </c>
      <c r="BJ42" s="216"/>
      <c r="BK42" s="417"/>
    </row>
    <row r="43" spans="1:63" ht="13.5" thickBot="1">
      <c r="A43" s="52"/>
      <c r="B43" s="176"/>
      <c r="C43" s="177">
        <v>25</v>
      </c>
      <c r="D43" s="179">
        <v>5</v>
      </c>
      <c r="E43" s="180" t="s">
        <v>1242</v>
      </c>
      <c r="F43" s="290"/>
      <c r="G43" s="288" t="s">
        <v>1243</v>
      </c>
      <c r="H43" s="181" t="s">
        <v>100</v>
      </c>
      <c r="I43" s="47"/>
      <c r="J43" s="176"/>
      <c r="K43" s="177">
        <v>84</v>
      </c>
      <c r="L43" s="8">
        <v>4</v>
      </c>
      <c r="M43" s="9" t="s">
        <v>1268</v>
      </c>
      <c r="N43" s="95" t="s">
        <v>128</v>
      </c>
      <c r="O43" s="180" t="s">
        <v>417</v>
      </c>
      <c r="P43" s="10" t="s">
        <v>123</v>
      </c>
      <c r="Q43" s="47"/>
      <c r="R43" s="176"/>
      <c r="S43" s="7">
        <v>143</v>
      </c>
      <c r="T43" s="8">
        <v>3</v>
      </c>
      <c r="U43" s="180" t="s">
        <v>969</v>
      </c>
      <c r="V43" s="95"/>
      <c r="W43" s="180" t="s">
        <v>1238</v>
      </c>
      <c r="X43" s="10" t="s">
        <v>246</v>
      </c>
      <c r="Y43" s="47"/>
      <c r="Z43" s="176"/>
      <c r="AA43" s="47"/>
      <c r="AB43" s="176"/>
      <c r="AC43" s="7">
        <v>208</v>
      </c>
      <c r="AD43" s="8">
        <v>8</v>
      </c>
      <c r="AE43" s="126" t="s">
        <v>1233</v>
      </c>
      <c r="AF43" s="125" t="s">
        <v>42</v>
      </c>
      <c r="AG43" s="126" t="s">
        <v>1234</v>
      </c>
      <c r="AH43" s="127" t="s">
        <v>100</v>
      </c>
      <c r="AI43" s="53"/>
      <c r="AK43" s="52"/>
      <c r="AL43" s="189"/>
      <c r="AM43" s="420" t="s">
        <v>447</v>
      </c>
      <c r="AN43" s="421"/>
      <c r="AO43" s="246" t="s">
        <v>1612</v>
      </c>
      <c r="AP43" s="422" t="s">
        <v>1613</v>
      </c>
      <c r="AQ43" s="248" t="s">
        <v>297</v>
      </c>
      <c r="AR43" s="53"/>
      <c r="AT43" s="52" t="s">
        <v>17</v>
      </c>
      <c r="AU43" s="86">
        <v>39</v>
      </c>
      <c r="AV43" s="283">
        <v>172</v>
      </c>
      <c r="AW43" s="181" t="s">
        <v>1432</v>
      </c>
      <c r="AX43" s="53"/>
      <c r="AZ43" s="52"/>
      <c r="BA43" s="369">
        <v>40</v>
      </c>
      <c r="BB43" s="370">
        <v>121</v>
      </c>
      <c r="BC43" s="181" t="s">
        <v>1081</v>
      </c>
      <c r="BD43" s="53"/>
      <c r="BF43" s="358"/>
      <c r="BG43" s="458">
        <v>2</v>
      </c>
      <c r="BH43" s="418" t="s">
        <v>1614</v>
      </c>
      <c r="BI43" s="416">
        <v>2</v>
      </c>
      <c r="BJ43" s="216"/>
      <c r="BK43" s="417"/>
    </row>
    <row r="44" spans="1:63" ht="12.75">
      <c r="A44" s="52"/>
      <c r="B44" s="176"/>
      <c r="C44" s="177" t="s">
        <v>932</v>
      </c>
      <c r="D44" s="179"/>
      <c r="E44" s="180" t="s">
        <v>1615</v>
      </c>
      <c r="F44" s="290"/>
      <c r="G44" s="288" t="s">
        <v>110</v>
      </c>
      <c r="H44" s="181" t="s">
        <v>111</v>
      </c>
      <c r="I44" s="47"/>
      <c r="J44" s="176"/>
      <c r="K44" s="177" t="s">
        <v>932</v>
      </c>
      <c r="L44" s="179"/>
      <c r="M44" s="180" t="s">
        <v>1616</v>
      </c>
      <c r="N44" s="290"/>
      <c r="O44" s="288" t="s">
        <v>110</v>
      </c>
      <c r="P44" s="10" t="s">
        <v>385</v>
      </c>
      <c r="Q44" s="47"/>
      <c r="R44" s="176"/>
      <c r="S44" s="177" t="s">
        <v>932</v>
      </c>
      <c r="T44" s="179"/>
      <c r="U44" s="180" t="s">
        <v>1617</v>
      </c>
      <c r="V44" s="290"/>
      <c r="W44" s="180" t="s">
        <v>110</v>
      </c>
      <c r="X44" s="181" t="s">
        <v>187</v>
      </c>
      <c r="Y44" s="47"/>
      <c r="Z44" s="176"/>
      <c r="AA44" s="47"/>
      <c r="AB44" s="176"/>
      <c r="AC44" s="177" t="s">
        <v>932</v>
      </c>
      <c r="AD44" s="179"/>
      <c r="AE44" s="291" t="s">
        <v>1618</v>
      </c>
      <c r="AF44" s="125" t="s">
        <v>42</v>
      </c>
      <c r="AG44" s="291" t="s">
        <v>110</v>
      </c>
      <c r="AH44" s="329" t="s">
        <v>286</v>
      </c>
      <c r="AI44" s="53"/>
      <c r="AK44" s="52"/>
      <c r="AL44" s="47"/>
      <c r="AM44" s="79"/>
      <c r="AN44" s="47"/>
      <c r="AO44" s="47"/>
      <c r="AP44" s="47"/>
      <c r="AQ44" s="47"/>
      <c r="AR44" s="53"/>
      <c r="AT44" s="52"/>
      <c r="AU44" s="86">
        <v>40</v>
      </c>
      <c r="AV44" s="406">
        <v>173</v>
      </c>
      <c r="AW44" s="187" t="s">
        <v>1324</v>
      </c>
      <c r="AX44" s="53"/>
      <c r="AZ44" s="52"/>
      <c r="BA44" s="369">
        <v>41</v>
      </c>
      <c r="BB44" s="370">
        <v>125</v>
      </c>
      <c r="BC44" s="181" t="s">
        <v>1111</v>
      </c>
      <c r="BD44" s="53"/>
      <c r="BF44" s="358"/>
      <c r="BG44" s="458">
        <v>1</v>
      </c>
      <c r="BH44" s="418" t="s">
        <v>1619</v>
      </c>
      <c r="BI44" s="416">
        <v>1</v>
      </c>
      <c r="BJ44" s="216"/>
      <c r="BK44" s="417"/>
    </row>
    <row r="45" spans="1:63" ht="13.5" thickBot="1">
      <c r="A45" s="52"/>
      <c r="B45" s="176"/>
      <c r="C45" s="177">
        <v>26</v>
      </c>
      <c r="D45" s="179">
        <v>6</v>
      </c>
      <c r="E45" s="180" t="s">
        <v>1026</v>
      </c>
      <c r="F45" s="290"/>
      <c r="G45" s="288" t="s">
        <v>250</v>
      </c>
      <c r="H45" s="181" t="s">
        <v>123</v>
      </c>
      <c r="I45" s="47"/>
      <c r="J45" s="176"/>
      <c r="K45" s="177">
        <v>85</v>
      </c>
      <c r="L45" s="8">
        <v>5</v>
      </c>
      <c r="M45" s="9" t="s">
        <v>1272</v>
      </c>
      <c r="N45" s="95"/>
      <c r="O45" s="180" t="s">
        <v>1273</v>
      </c>
      <c r="P45" s="10" t="s">
        <v>123</v>
      </c>
      <c r="Q45" s="47"/>
      <c r="R45" s="176"/>
      <c r="S45" s="177">
        <v>144</v>
      </c>
      <c r="T45" s="179">
        <v>4</v>
      </c>
      <c r="U45" s="180" t="s">
        <v>970</v>
      </c>
      <c r="V45" s="290"/>
      <c r="W45" s="180" t="s">
        <v>1246</v>
      </c>
      <c r="X45" s="181" t="s">
        <v>157</v>
      </c>
      <c r="Y45" s="47"/>
      <c r="Z45" s="176"/>
      <c r="AA45" s="47"/>
      <c r="AB45" s="176"/>
      <c r="AC45" s="7">
        <v>209</v>
      </c>
      <c r="AD45" s="8">
        <v>9</v>
      </c>
      <c r="AE45" s="126" t="s">
        <v>1239</v>
      </c>
      <c r="AF45" s="125" t="s">
        <v>42</v>
      </c>
      <c r="AG45" s="126" t="s">
        <v>1240</v>
      </c>
      <c r="AH45" s="127" t="s">
        <v>100</v>
      </c>
      <c r="AI45" s="53"/>
      <c r="AK45" s="52"/>
      <c r="AL45" s="47"/>
      <c r="AM45" s="79"/>
      <c r="AN45" s="47"/>
      <c r="AO45" s="47"/>
      <c r="AP45" s="47"/>
      <c r="AQ45" s="47"/>
      <c r="AR45" s="53"/>
      <c r="AT45" s="52" t="s">
        <v>1009</v>
      </c>
      <c r="AU45" s="325">
        <v>41</v>
      </c>
      <c r="AV45" s="283">
        <v>184</v>
      </c>
      <c r="AW45" s="181" t="s">
        <v>1336</v>
      </c>
      <c r="AX45" s="53"/>
      <c r="AZ45" s="52"/>
      <c r="BA45" s="369">
        <v>42</v>
      </c>
      <c r="BB45" s="370">
        <v>126</v>
      </c>
      <c r="BC45" s="181" t="s">
        <v>1119</v>
      </c>
      <c r="BD45" s="53"/>
      <c r="BF45" s="358"/>
      <c r="BG45" s="459">
        <v>2</v>
      </c>
      <c r="BH45" s="423" t="s">
        <v>1620</v>
      </c>
      <c r="BI45" s="424">
        <v>2</v>
      </c>
      <c r="BJ45" s="216"/>
      <c r="BK45" s="417"/>
    </row>
    <row r="46" spans="1:63" ht="13.5" thickBot="1">
      <c r="A46" s="52"/>
      <c r="B46" s="176"/>
      <c r="C46" s="177" t="s">
        <v>932</v>
      </c>
      <c r="D46" s="179"/>
      <c r="E46" s="180" t="s">
        <v>1621</v>
      </c>
      <c r="F46" s="290"/>
      <c r="G46" s="288" t="s">
        <v>110</v>
      </c>
      <c r="H46" s="181" t="s">
        <v>287</v>
      </c>
      <c r="I46" s="47"/>
      <c r="J46" s="176"/>
      <c r="K46" s="177" t="s">
        <v>932</v>
      </c>
      <c r="L46" s="179"/>
      <c r="M46" s="180" t="s">
        <v>1622</v>
      </c>
      <c r="N46" s="290"/>
      <c r="O46" s="288" t="s">
        <v>110</v>
      </c>
      <c r="P46" s="10" t="s">
        <v>139</v>
      </c>
      <c r="Q46" s="47"/>
      <c r="R46" s="176"/>
      <c r="S46" s="177">
        <v>145</v>
      </c>
      <c r="T46" s="179">
        <v>5</v>
      </c>
      <c r="U46" s="180" t="s">
        <v>971</v>
      </c>
      <c r="V46" s="290" t="s">
        <v>44</v>
      </c>
      <c r="W46" s="180" t="s">
        <v>1249</v>
      </c>
      <c r="X46" s="181" t="s">
        <v>683</v>
      </c>
      <c r="Y46" s="47"/>
      <c r="Z46" s="176"/>
      <c r="AA46" s="47"/>
      <c r="AB46" s="176"/>
      <c r="AC46" s="177" t="s">
        <v>932</v>
      </c>
      <c r="AD46" s="179"/>
      <c r="AE46" s="291" t="s">
        <v>1623</v>
      </c>
      <c r="AF46" s="125" t="s">
        <v>42</v>
      </c>
      <c r="AG46" s="291" t="s">
        <v>110</v>
      </c>
      <c r="AH46" s="329" t="s">
        <v>366</v>
      </c>
      <c r="AI46" s="53"/>
      <c r="AK46" s="52"/>
      <c r="AL46" s="72"/>
      <c r="AM46" s="60" t="s">
        <v>63</v>
      </c>
      <c r="AN46" s="22"/>
      <c r="AO46" s="22"/>
      <c r="AP46" s="22"/>
      <c r="AQ46" s="16" t="s">
        <v>64</v>
      </c>
      <c r="AR46" s="53"/>
      <c r="AT46" s="52"/>
      <c r="AU46" s="86">
        <v>42</v>
      </c>
      <c r="AV46" s="116">
        <v>190</v>
      </c>
      <c r="AW46" s="10" t="s">
        <v>1113</v>
      </c>
      <c r="AX46" s="53"/>
      <c r="AZ46" s="52"/>
      <c r="BA46" s="369">
        <v>43</v>
      </c>
      <c r="BB46" s="370">
        <v>128</v>
      </c>
      <c r="BC46" s="181" t="s">
        <v>1133</v>
      </c>
      <c r="BD46" s="53"/>
      <c r="BF46" s="358"/>
      <c r="BG46" s="408">
        <f>SUM(BG36:BG45)</f>
        <v>61</v>
      </c>
      <c r="BH46" s="409" t="s">
        <v>91</v>
      </c>
      <c r="BI46" s="425">
        <f>SUM(BI36:BI45)</f>
        <v>61</v>
      </c>
      <c r="BJ46" s="216"/>
      <c r="BK46" s="417"/>
    </row>
    <row r="47" spans="1:63" ht="13.5" thickBot="1">
      <c r="A47" s="52"/>
      <c r="B47" s="176"/>
      <c r="C47" s="177">
        <v>27</v>
      </c>
      <c r="D47" s="8">
        <v>7</v>
      </c>
      <c r="E47" s="9" t="s">
        <v>1251</v>
      </c>
      <c r="F47" s="95"/>
      <c r="G47" s="288" t="s">
        <v>178</v>
      </c>
      <c r="H47" s="10" t="s">
        <v>87</v>
      </c>
      <c r="I47" s="47"/>
      <c r="J47" s="176"/>
      <c r="K47" s="177">
        <v>86</v>
      </c>
      <c r="L47" s="9"/>
      <c r="M47" s="9" t="s">
        <v>1624</v>
      </c>
      <c r="N47" s="9"/>
      <c r="O47" s="9" t="s">
        <v>1625</v>
      </c>
      <c r="P47" s="10" t="s">
        <v>103</v>
      </c>
      <c r="Q47" s="47"/>
      <c r="R47" s="176"/>
      <c r="S47" s="177">
        <v>146</v>
      </c>
      <c r="T47" s="179">
        <v>6</v>
      </c>
      <c r="U47" s="180" t="s">
        <v>972</v>
      </c>
      <c r="V47" s="290"/>
      <c r="W47" s="180" t="s">
        <v>1027</v>
      </c>
      <c r="X47" s="181" t="s">
        <v>1626</v>
      </c>
      <c r="Y47" s="47"/>
      <c r="Z47" s="176"/>
      <c r="AA47" s="47"/>
      <c r="AB47" s="189"/>
      <c r="AC47" s="13">
        <v>210</v>
      </c>
      <c r="AD47" s="14">
        <v>10</v>
      </c>
      <c r="AE47" s="160" t="s">
        <v>1247</v>
      </c>
      <c r="AF47" s="426" t="s">
        <v>42</v>
      </c>
      <c r="AG47" s="427" t="s">
        <v>1627</v>
      </c>
      <c r="AH47" s="161" t="s">
        <v>132</v>
      </c>
      <c r="AI47" s="53"/>
      <c r="AK47" s="52"/>
      <c r="AL47" s="167"/>
      <c r="AM47" s="230" t="s">
        <v>1628</v>
      </c>
      <c r="AN47" s="169"/>
      <c r="AO47" s="230"/>
      <c r="AP47" s="169"/>
      <c r="AQ47" s="170" t="s">
        <v>68</v>
      </c>
      <c r="AR47" s="53"/>
      <c r="AT47" s="52"/>
      <c r="AU47" s="86">
        <v>43</v>
      </c>
      <c r="AV47" s="116">
        <v>208</v>
      </c>
      <c r="AW47" s="10" t="s">
        <v>1234</v>
      </c>
      <c r="AX47" s="53"/>
      <c r="AZ47" s="52"/>
      <c r="BA47" s="369">
        <v>44</v>
      </c>
      <c r="BB47" s="370">
        <v>141</v>
      </c>
      <c r="BC47" s="181" t="s">
        <v>907</v>
      </c>
      <c r="BD47" s="53"/>
      <c r="BF47" s="358"/>
      <c r="BG47" s="216"/>
      <c r="BH47" s="216"/>
      <c r="BI47" s="216"/>
      <c r="BJ47" s="216"/>
      <c r="BK47" s="417"/>
    </row>
    <row r="48" spans="1:63" ht="13.5" thickBot="1">
      <c r="A48" s="52"/>
      <c r="B48" s="176"/>
      <c r="C48" s="177">
        <v>28</v>
      </c>
      <c r="D48" s="8">
        <v>8</v>
      </c>
      <c r="E48" s="9" t="s">
        <v>1256</v>
      </c>
      <c r="F48" s="95"/>
      <c r="G48" s="288" t="s">
        <v>439</v>
      </c>
      <c r="H48" s="10" t="s">
        <v>217</v>
      </c>
      <c r="I48" s="47"/>
      <c r="J48" s="176"/>
      <c r="K48" s="7">
        <v>87</v>
      </c>
      <c r="L48" s="8">
        <v>7</v>
      </c>
      <c r="M48" s="126" t="s">
        <v>1285</v>
      </c>
      <c r="N48" s="125" t="s">
        <v>42</v>
      </c>
      <c r="O48" s="291" t="s">
        <v>1199</v>
      </c>
      <c r="P48" s="127" t="s">
        <v>100</v>
      </c>
      <c r="Q48" s="47"/>
      <c r="R48" s="176"/>
      <c r="S48" s="177" t="s">
        <v>932</v>
      </c>
      <c r="T48" s="179"/>
      <c r="U48" s="180" t="s">
        <v>1629</v>
      </c>
      <c r="V48" s="290"/>
      <c r="W48" s="180" t="s">
        <v>110</v>
      </c>
      <c r="X48" s="181" t="s">
        <v>286</v>
      </c>
      <c r="Y48" s="47"/>
      <c r="Z48" s="176"/>
      <c r="AA48" s="47"/>
      <c r="AB48" s="167"/>
      <c r="AC48" s="20" t="s">
        <v>17</v>
      </c>
      <c r="AD48" s="21"/>
      <c r="AE48" s="18">
        <v>25</v>
      </c>
      <c r="AF48" s="279"/>
      <c r="AG48" s="19" t="s">
        <v>973</v>
      </c>
      <c r="AH48" s="33"/>
      <c r="AI48" s="53"/>
      <c r="AK48" s="52"/>
      <c r="AL48" s="176"/>
      <c r="AM48" s="428">
        <v>95</v>
      </c>
      <c r="AN48" s="231">
        <v>1</v>
      </c>
      <c r="AO48" s="232" t="s">
        <v>1630</v>
      </c>
      <c r="AP48" s="233" t="s">
        <v>1332</v>
      </c>
      <c r="AQ48" s="234" t="s">
        <v>146</v>
      </c>
      <c r="AR48" s="53"/>
      <c r="AT48" s="52"/>
      <c r="AU48" s="86">
        <v>44</v>
      </c>
      <c r="AV48" s="116">
        <v>209</v>
      </c>
      <c r="AW48" s="10" t="s">
        <v>1240</v>
      </c>
      <c r="AX48" s="53"/>
      <c r="AZ48" s="52"/>
      <c r="BA48" s="369">
        <v>45</v>
      </c>
      <c r="BB48" s="370">
        <v>142</v>
      </c>
      <c r="BC48" s="181" t="s">
        <v>193</v>
      </c>
      <c r="BD48" s="53"/>
      <c r="BF48" s="358"/>
      <c r="BG48" s="429">
        <f>BG34+BG46</f>
        <v>311</v>
      </c>
      <c r="BH48" s="430" t="s">
        <v>558</v>
      </c>
      <c r="BI48" s="429">
        <f>BI34+BI46</f>
        <v>446</v>
      </c>
      <c r="BJ48" s="431">
        <f>BJ34+BJ46</f>
        <v>135</v>
      </c>
      <c r="BK48" s="417"/>
    </row>
    <row r="49" spans="1:63" ht="13.5" thickBot="1">
      <c r="A49" s="52"/>
      <c r="B49" s="176"/>
      <c r="C49" s="177" t="s">
        <v>932</v>
      </c>
      <c r="D49" s="179"/>
      <c r="E49" s="180" t="s">
        <v>1631</v>
      </c>
      <c r="F49" s="290"/>
      <c r="G49" s="288" t="s">
        <v>110</v>
      </c>
      <c r="H49" s="181" t="s">
        <v>137</v>
      </c>
      <c r="I49" s="47"/>
      <c r="J49" s="176"/>
      <c r="K49" s="177" t="s">
        <v>932</v>
      </c>
      <c r="L49" s="179"/>
      <c r="M49" s="291" t="s">
        <v>1632</v>
      </c>
      <c r="N49" s="125" t="s">
        <v>42</v>
      </c>
      <c r="O49" s="291" t="s">
        <v>110</v>
      </c>
      <c r="P49" s="127" t="s">
        <v>111</v>
      </c>
      <c r="Q49" s="47"/>
      <c r="R49" s="176"/>
      <c r="S49" s="177">
        <v>147</v>
      </c>
      <c r="T49" s="179">
        <v>7</v>
      </c>
      <c r="U49" s="180" t="s">
        <v>1258</v>
      </c>
      <c r="V49" s="290"/>
      <c r="W49" s="180" t="s">
        <v>106</v>
      </c>
      <c r="X49" s="181" t="s">
        <v>1633</v>
      </c>
      <c r="Y49" s="47"/>
      <c r="Z49" s="176"/>
      <c r="AA49" s="47"/>
      <c r="AB49" s="176"/>
      <c r="AC49" s="7">
        <v>211</v>
      </c>
      <c r="AD49" s="8">
        <v>1</v>
      </c>
      <c r="AE49" s="9" t="s">
        <v>1253</v>
      </c>
      <c r="AF49" s="95"/>
      <c r="AG49" s="9" t="s">
        <v>1254</v>
      </c>
      <c r="AH49" s="10" t="s">
        <v>246</v>
      </c>
      <c r="AI49" s="53"/>
      <c r="AK49" s="52"/>
      <c r="AL49" s="176"/>
      <c r="AM49" s="177">
        <v>104</v>
      </c>
      <c r="AN49" s="178">
        <v>2</v>
      </c>
      <c r="AO49" s="179" t="s">
        <v>1634</v>
      </c>
      <c r="AP49" s="180" t="s">
        <v>1396</v>
      </c>
      <c r="AQ49" s="181" t="s">
        <v>87</v>
      </c>
      <c r="AR49" s="53"/>
      <c r="AT49" s="52"/>
      <c r="AU49" s="86">
        <v>45</v>
      </c>
      <c r="AV49" s="116">
        <v>210</v>
      </c>
      <c r="AW49" s="353" t="s">
        <v>1627</v>
      </c>
      <c r="AX49" s="53"/>
      <c r="AZ49" s="52"/>
      <c r="BA49" s="369">
        <v>46</v>
      </c>
      <c r="BB49" s="370">
        <v>143</v>
      </c>
      <c r="BC49" s="181" t="s">
        <v>1238</v>
      </c>
      <c r="BD49" s="53"/>
      <c r="BF49" s="432"/>
      <c r="BG49" s="433"/>
      <c r="BH49" s="433"/>
      <c r="BI49" s="433"/>
      <c r="BJ49" s="433"/>
      <c r="BK49" s="434"/>
    </row>
    <row r="50" spans="1:56" ht="12.75">
      <c r="A50" s="52"/>
      <c r="B50" s="176"/>
      <c r="C50" s="177">
        <v>29</v>
      </c>
      <c r="D50" s="8">
        <v>9</v>
      </c>
      <c r="E50" s="9" t="s">
        <v>1261</v>
      </c>
      <c r="F50" s="95"/>
      <c r="G50" s="121" t="s">
        <v>160</v>
      </c>
      <c r="H50" s="10" t="s">
        <v>103</v>
      </c>
      <c r="I50" s="47"/>
      <c r="J50" s="176"/>
      <c r="K50" s="7">
        <v>88</v>
      </c>
      <c r="L50" s="8">
        <v>8</v>
      </c>
      <c r="M50" s="126" t="s">
        <v>1290</v>
      </c>
      <c r="N50" s="125" t="s">
        <v>42</v>
      </c>
      <c r="O50" s="316" t="s">
        <v>1553</v>
      </c>
      <c r="P50" s="127" t="s">
        <v>61</v>
      </c>
      <c r="Q50" s="47"/>
      <c r="R50" s="176"/>
      <c r="S50" s="177" t="s">
        <v>932</v>
      </c>
      <c r="T50" s="179"/>
      <c r="U50" s="180" t="s">
        <v>1635</v>
      </c>
      <c r="V50" s="290"/>
      <c r="W50" s="180" t="s">
        <v>110</v>
      </c>
      <c r="X50" s="181" t="s">
        <v>187</v>
      </c>
      <c r="Y50" s="47"/>
      <c r="Z50" s="176"/>
      <c r="AA50" s="47"/>
      <c r="AB50" s="176"/>
      <c r="AC50" s="177" t="s">
        <v>932</v>
      </c>
      <c r="AD50" s="179"/>
      <c r="AE50" s="180" t="s">
        <v>1636</v>
      </c>
      <c r="AF50" s="290"/>
      <c r="AG50" s="288" t="s">
        <v>110</v>
      </c>
      <c r="AH50" s="181" t="s">
        <v>187</v>
      </c>
      <c r="AI50" s="53"/>
      <c r="AK50" s="52"/>
      <c r="AL50" s="176"/>
      <c r="AM50" s="177">
        <v>109</v>
      </c>
      <c r="AN50" s="178">
        <v>3</v>
      </c>
      <c r="AO50" s="179" t="s">
        <v>1637</v>
      </c>
      <c r="AP50" s="180" t="s">
        <v>774</v>
      </c>
      <c r="AQ50" s="181" t="s">
        <v>87</v>
      </c>
      <c r="AR50" s="53"/>
      <c r="AT50" s="52"/>
      <c r="AU50" s="86">
        <v>46</v>
      </c>
      <c r="AV50" s="116">
        <v>225</v>
      </c>
      <c r="AW50" s="10" t="s">
        <v>1335</v>
      </c>
      <c r="AX50" s="53"/>
      <c r="AZ50" s="52"/>
      <c r="BA50" s="369">
        <v>47</v>
      </c>
      <c r="BB50" s="370">
        <v>144</v>
      </c>
      <c r="BC50" s="181" t="s">
        <v>1246</v>
      </c>
      <c r="BD50" s="53"/>
    </row>
    <row r="51" spans="1:63" ht="13.5" thickBot="1">
      <c r="A51" s="52"/>
      <c r="B51" s="176"/>
      <c r="C51" s="177">
        <v>30</v>
      </c>
      <c r="D51" s="179">
        <v>10</v>
      </c>
      <c r="E51" s="180" t="s">
        <v>1266</v>
      </c>
      <c r="F51" s="290" t="s">
        <v>46</v>
      </c>
      <c r="G51" s="288" t="s">
        <v>1267</v>
      </c>
      <c r="H51" s="181" t="s">
        <v>61</v>
      </c>
      <c r="I51" s="47"/>
      <c r="J51" s="176"/>
      <c r="K51" s="7">
        <v>89</v>
      </c>
      <c r="L51" s="8">
        <v>9</v>
      </c>
      <c r="M51" s="126" t="s">
        <v>1296</v>
      </c>
      <c r="N51" s="125" t="s">
        <v>42</v>
      </c>
      <c r="O51" s="291" t="s">
        <v>1212</v>
      </c>
      <c r="P51" s="127" t="s">
        <v>181</v>
      </c>
      <c r="Q51" s="47"/>
      <c r="R51" s="176"/>
      <c r="S51" s="177">
        <v>148</v>
      </c>
      <c r="T51" s="179">
        <v>8</v>
      </c>
      <c r="U51" s="291" t="s">
        <v>1028</v>
      </c>
      <c r="V51" s="328" t="s">
        <v>42</v>
      </c>
      <c r="W51" s="291" t="s">
        <v>1013</v>
      </c>
      <c r="X51" s="329" t="s">
        <v>181</v>
      </c>
      <c r="Y51" s="47"/>
      <c r="Z51" s="176"/>
      <c r="AA51" s="47"/>
      <c r="AB51" s="176"/>
      <c r="AC51" s="7">
        <v>212</v>
      </c>
      <c r="AD51" s="8">
        <v>2</v>
      </c>
      <c r="AE51" s="9" t="s">
        <v>1259</v>
      </c>
      <c r="AF51" s="95"/>
      <c r="AG51" s="437" t="s">
        <v>1260</v>
      </c>
      <c r="AH51" s="10" t="s">
        <v>157</v>
      </c>
      <c r="AI51" s="53"/>
      <c r="AK51" s="52"/>
      <c r="AL51" s="189"/>
      <c r="AM51" s="190">
        <v>192</v>
      </c>
      <c r="AN51" s="191">
        <v>4</v>
      </c>
      <c r="AO51" s="192" t="s">
        <v>1638</v>
      </c>
      <c r="AP51" s="193" t="s">
        <v>1135</v>
      </c>
      <c r="AQ51" s="194" t="s">
        <v>103</v>
      </c>
      <c r="AR51" s="53"/>
      <c r="AT51" s="52" t="s">
        <v>1005</v>
      </c>
      <c r="AU51" s="86">
        <v>47</v>
      </c>
      <c r="AV51" s="283">
        <v>230</v>
      </c>
      <c r="AW51" s="285" t="s">
        <v>1015</v>
      </c>
      <c r="AX51" s="53"/>
      <c r="AZ51" s="52"/>
      <c r="BA51" s="369">
        <v>48</v>
      </c>
      <c r="BB51" s="370">
        <v>146</v>
      </c>
      <c r="BC51" s="181" t="s">
        <v>1027</v>
      </c>
      <c r="BD51" s="53"/>
      <c r="BG51" t="s">
        <v>17</v>
      </c>
      <c r="BJ51"/>
      <c r="BK51"/>
    </row>
    <row r="52" spans="1:63" ht="12.75">
      <c r="A52" s="52"/>
      <c r="B52" s="167"/>
      <c r="C52" s="20" t="s">
        <v>17</v>
      </c>
      <c r="D52" s="21"/>
      <c r="E52" s="18">
        <v>4</v>
      </c>
      <c r="F52" s="19"/>
      <c r="G52" s="19" t="s">
        <v>1271</v>
      </c>
      <c r="H52" s="277"/>
      <c r="I52" s="47"/>
      <c r="J52" s="176"/>
      <c r="K52" s="177" t="s">
        <v>932</v>
      </c>
      <c r="L52" s="179"/>
      <c r="M52" s="291" t="s">
        <v>1639</v>
      </c>
      <c r="N52" s="125" t="s">
        <v>42</v>
      </c>
      <c r="O52" s="291" t="s">
        <v>110</v>
      </c>
      <c r="P52" s="127" t="s">
        <v>139</v>
      </c>
      <c r="Q52" s="47"/>
      <c r="R52" s="176"/>
      <c r="S52" s="177" t="s">
        <v>932</v>
      </c>
      <c r="T52" s="179"/>
      <c r="U52" s="291" t="s">
        <v>1640</v>
      </c>
      <c r="V52" s="328" t="s">
        <v>42</v>
      </c>
      <c r="W52" s="291" t="s">
        <v>110</v>
      </c>
      <c r="X52" s="329" t="s">
        <v>111</v>
      </c>
      <c r="Y52" s="47"/>
      <c r="Z52" s="176"/>
      <c r="AA52" s="47"/>
      <c r="AB52" s="176"/>
      <c r="AC52" s="7">
        <v>213</v>
      </c>
      <c r="AD52" s="8">
        <v>3</v>
      </c>
      <c r="AE52" s="9" t="s">
        <v>1264</v>
      </c>
      <c r="AF52" s="95" t="s">
        <v>128</v>
      </c>
      <c r="AG52" s="9" t="s">
        <v>1265</v>
      </c>
      <c r="AH52" s="10" t="s">
        <v>1558</v>
      </c>
      <c r="AI52" s="53"/>
      <c r="AK52" s="52"/>
      <c r="AL52" s="167"/>
      <c r="AM52" s="61" t="s">
        <v>1641</v>
      </c>
      <c r="AN52" s="27"/>
      <c r="AO52" s="438"/>
      <c r="AP52" s="27"/>
      <c r="AQ52" s="15" t="s">
        <v>70</v>
      </c>
      <c r="AR52" s="53"/>
      <c r="AT52" s="52" t="s">
        <v>17</v>
      </c>
      <c r="AU52" s="86">
        <v>48</v>
      </c>
      <c r="AV52" s="116">
        <v>232</v>
      </c>
      <c r="AW52" s="353" t="s">
        <v>1642</v>
      </c>
      <c r="AX52" s="53"/>
      <c r="AZ52" s="52"/>
      <c r="BA52" s="369">
        <v>49</v>
      </c>
      <c r="BB52" s="370">
        <v>147</v>
      </c>
      <c r="BC52" s="181" t="s">
        <v>106</v>
      </c>
      <c r="BD52" s="53"/>
      <c r="BJ52"/>
      <c r="BK52"/>
    </row>
    <row r="53" spans="1:63" ht="13.5" thickBot="1">
      <c r="A53" s="52"/>
      <c r="B53" s="176"/>
      <c r="C53" s="7">
        <v>31</v>
      </c>
      <c r="D53" s="8">
        <v>1</v>
      </c>
      <c r="E53" s="9" t="s">
        <v>1277</v>
      </c>
      <c r="F53" s="95"/>
      <c r="G53" s="121" t="s">
        <v>1278</v>
      </c>
      <c r="H53" s="10" t="s">
        <v>543</v>
      </c>
      <c r="I53" s="47"/>
      <c r="J53" s="189"/>
      <c r="K53" s="13">
        <v>90</v>
      </c>
      <c r="L53" s="8">
        <v>10</v>
      </c>
      <c r="M53" s="126" t="s">
        <v>1301</v>
      </c>
      <c r="N53" s="159" t="s">
        <v>42</v>
      </c>
      <c r="O53" s="293" t="s">
        <v>1218</v>
      </c>
      <c r="P53" s="161" t="s">
        <v>60</v>
      </c>
      <c r="Q53" s="47"/>
      <c r="R53" s="176"/>
      <c r="S53" s="177">
        <v>149</v>
      </c>
      <c r="T53" s="179">
        <v>9</v>
      </c>
      <c r="U53" s="291" t="s">
        <v>1269</v>
      </c>
      <c r="V53" s="328" t="s">
        <v>42</v>
      </c>
      <c r="W53" s="291" t="s">
        <v>1270</v>
      </c>
      <c r="X53" s="329" t="s">
        <v>123</v>
      </c>
      <c r="Y53" s="47"/>
      <c r="Z53" s="176"/>
      <c r="AA53" s="47"/>
      <c r="AB53" s="176"/>
      <c r="AC53" s="177" t="s">
        <v>932</v>
      </c>
      <c r="AD53" s="8"/>
      <c r="AE53" s="9" t="s">
        <v>1643</v>
      </c>
      <c r="AF53" s="95"/>
      <c r="AG53" s="288" t="s">
        <v>110</v>
      </c>
      <c r="AH53" s="10" t="s">
        <v>111</v>
      </c>
      <c r="AI53" s="53"/>
      <c r="AK53" s="52"/>
      <c r="AL53" s="176"/>
      <c r="AM53" s="108">
        <v>1</v>
      </c>
      <c r="AN53" s="73">
        <v>1</v>
      </c>
      <c r="AO53" s="109" t="s">
        <v>1644</v>
      </c>
      <c r="AP53" s="74" t="s">
        <v>437</v>
      </c>
      <c r="AQ53" s="75" t="s">
        <v>103</v>
      </c>
      <c r="AR53" s="53"/>
      <c r="AT53" s="52"/>
      <c r="AU53" s="86">
        <v>49</v>
      </c>
      <c r="AV53" s="116">
        <v>240</v>
      </c>
      <c r="AW53" s="353" t="s">
        <v>1645</v>
      </c>
      <c r="AX53" s="53"/>
      <c r="AZ53" s="52"/>
      <c r="BA53" s="369">
        <v>50</v>
      </c>
      <c r="BB53" s="370">
        <v>148</v>
      </c>
      <c r="BC53" s="181" t="s">
        <v>1013</v>
      </c>
      <c r="BD53" s="53"/>
      <c r="BJ53"/>
      <c r="BK53"/>
    </row>
    <row r="54" spans="1:63" ht="13.5" thickBot="1">
      <c r="A54" s="52"/>
      <c r="B54" s="176"/>
      <c r="C54" s="7">
        <v>32</v>
      </c>
      <c r="D54" s="8">
        <v>2</v>
      </c>
      <c r="E54" s="9" t="s">
        <v>1283</v>
      </c>
      <c r="F54" s="95"/>
      <c r="G54" s="121" t="s">
        <v>1284</v>
      </c>
      <c r="H54" s="10" t="s">
        <v>157</v>
      </c>
      <c r="I54" s="47"/>
      <c r="J54" s="167"/>
      <c r="K54" s="20" t="s">
        <v>17</v>
      </c>
      <c r="L54" s="21"/>
      <c r="M54" s="18">
        <v>11</v>
      </c>
      <c r="N54" s="19"/>
      <c r="O54" s="268" t="s">
        <v>1029</v>
      </c>
      <c r="P54" s="271"/>
      <c r="Q54" s="47"/>
      <c r="R54" s="176"/>
      <c r="S54" s="177" t="s">
        <v>932</v>
      </c>
      <c r="T54" s="179"/>
      <c r="U54" s="291" t="s">
        <v>1646</v>
      </c>
      <c r="V54" s="328" t="s">
        <v>42</v>
      </c>
      <c r="W54" s="291" t="s">
        <v>110</v>
      </c>
      <c r="X54" s="329" t="s">
        <v>385</v>
      </c>
      <c r="Y54" s="47"/>
      <c r="Z54" s="176"/>
      <c r="AA54" s="47"/>
      <c r="AB54" s="176"/>
      <c r="AC54" s="7">
        <v>214</v>
      </c>
      <c r="AD54" s="8">
        <v>4</v>
      </c>
      <c r="AE54" s="9" t="s">
        <v>974</v>
      </c>
      <c r="AF54" s="95"/>
      <c r="AG54" s="9" t="s">
        <v>645</v>
      </c>
      <c r="AH54" s="10" t="s">
        <v>103</v>
      </c>
      <c r="AI54" s="53"/>
      <c r="AK54" s="52"/>
      <c r="AL54" s="176"/>
      <c r="AM54" s="7">
        <v>30</v>
      </c>
      <c r="AN54" s="66">
        <v>2</v>
      </c>
      <c r="AO54" s="8" t="s">
        <v>1647</v>
      </c>
      <c r="AP54" s="9" t="s">
        <v>1267</v>
      </c>
      <c r="AQ54" s="10" t="s">
        <v>132</v>
      </c>
      <c r="AR54" s="53"/>
      <c r="AT54" s="52" t="s">
        <v>1011</v>
      </c>
      <c r="AU54" s="87">
        <v>50</v>
      </c>
      <c r="AV54" s="239">
        <v>245</v>
      </c>
      <c r="AW54" s="12" t="s">
        <v>1383</v>
      </c>
      <c r="AX54" s="53"/>
      <c r="AZ54" s="52"/>
      <c r="BA54" s="369">
        <v>51</v>
      </c>
      <c r="BB54" s="370">
        <v>149</v>
      </c>
      <c r="BC54" s="181" t="s">
        <v>1270</v>
      </c>
      <c r="BD54" s="53"/>
      <c r="BJ54"/>
      <c r="BK54"/>
    </row>
    <row r="55" spans="1:56" ht="12.75">
      <c r="A55" s="52"/>
      <c r="B55" s="176"/>
      <c r="C55" s="7">
        <v>33</v>
      </c>
      <c r="D55" s="8">
        <v>3</v>
      </c>
      <c r="E55" s="154" t="s">
        <v>1288</v>
      </c>
      <c r="F55" s="153" t="s">
        <v>43</v>
      </c>
      <c r="G55" s="154" t="s">
        <v>1289</v>
      </c>
      <c r="H55" s="155" t="s">
        <v>61</v>
      </c>
      <c r="I55" s="47"/>
      <c r="J55" s="176"/>
      <c r="K55" s="177">
        <v>91</v>
      </c>
      <c r="L55" s="8">
        <v>1</v>
      </c>
      <c r="M55" s="9" t="s">
        <v>981</v>
      </c>
      <c r="N55" s="95"/>
      <c r="O55" s="180" t="s">
        <v>982</v>
      </c>
      <c r="P55" s="181" t="s">
        <v>157</v>
      </c>
      <c r="Q55" s="47"/>
      <c r="R55" s="176"/>
      <c r="S55" s="7">
        <v>150</v>
      </c>
      <c r="T55" s="179">
        <v>10</v>
      </c>
      <c r="U55" s="291" t="s">
        <v>1274</v>
      </c>
      <c r="V55" s="125" t="s">
        <v>42</v>
      </c>
      <c r="W55" s="291" t="s">
        <v>1275</v>
      </c>
      <c r="X55" s="127" t="s">
        <v>100</v>
      </c>
      <c r="Y55" s="47"/>
      <c r="Z55" s="176"/>
      <c r="AA55" s="47"/>
      <c r="AB55" s="176"/>
      <c r="AC55" s="7">
        <v>215</v>
      </c>
      <c r="AD55" s="8">
        <v>5</v>
      </c>
      <c r="AE55" s="154" t="s">
        <v>975</v>
      </c>
      <c r="AF55" s="153" t="s">
        <v>43</v>
      </c>
      <c r="AG55" s="319" t="s">
        <v>1276</v>
      </c>
      <c r="AH55" s="321" t="s">
        <v>61</v>
      </c>
      <c r="AI55" s="53"/>
      <c r="AK55" s="52"/>
      <c r="AL55" s="176"/>
      <c r="AM55" s="7">
        <v>123</v>
      </c>
      <c r="AN55" s="66">
        <v>3</v>
      </c>
      <c r="AO55" s="8" t="s">
        <v>1648</v>
      </c>
      <c r="AP55" s="9" t="s">
        <v>1096</v>
      </c>
      <c r="AQ55" s="10" t="s">
        <v>61</v>
      </c>
      <c r="AR55" s="53"/>
      <c r="AT55" s="52"/>
      <c r="AU55" s="47"/>
      <c r="AV55" s="47"/>
      <c r="AW55" s="47"/>
      <c r="AX55" s="53"/>
      <c r="AZ55" s="52"/>
      <c r="BA55" s="369">
        <v>52</v>
      </c>
      <c r="BB55" s="370">
        <v>157</v>
      </c>
      <c r="BC55" s="181" t="s">
        <v>1322</v>
      </c>
      <c r="BD55" s="53"/>
    </row>
    <row r="56" spans="1:56" ht="13.5" thickBot="1">
      <c r="A56" s="52"/>
      <c r="B56" s="176"/>
      <c r="C56" s="7">
        <v>34</v>
      </c>
      <c r="D56" s="8">
        <v>4</v>
      </c>
      <c r="E56" s="9" t="s">
        <v>1294</v>
      </c>
      <c r="F56" s="95"/>
      <c r="G56" s="121" t="s">
        <v>1295</v>
      </c>
      <c r="H56" s="10" t="s">
        <v>87</v>
      </c>
      <c r="I56" s="47"/>
      <c r="J56" s="176"/>
      <c r="K56" s="177">
        <v>92</v>
      </c>
      <c r="L56" s="179">
        <v>2</v>
      </c>
      <c r="M56" s="180" t="s">
        <v>983</v>
      </c>
      <c r="N56" s="290"/>
      <c r="O56" s="270" t="s">
        <v>1502</v>
      </c>
      <c r="P56" s="181" t="s">
        <v>246</v>
      </c>
      <c r="Q56" s="47"/>
      <c r="R56" s="176"/>
      <c r="S56" s="177" t="s">
        <v>932</v>
      </c>
      <c r="T56" s="179"/>
      <c r="U56" s="291" t="s">
        <v>1605</v>
      </c>
      <c r="V56" s="328" t="s">
        <v>42</v>
      </c>
      <c r="W56" s="291" t="s">
        <v>110</v>
      </c>
      <c r="X56" s="329" t="s">
        <v>189</v>
      </c>
      <c r="Y56" s="47"/>
      <c r="Z56" s="176"/>
      <c r="AA56" s="47"/>
      <c r="AB56" s="176"/>
      <c r="AC56" s="7">
        <v>216</v>
      </c>
      <c r="AD56" s="8">
        <v>6</v>
      </c>
      <c r="AE56" s="9" t="s">
        <v>976</v>
      </c>
      <c r="AF56" s="95"/>
      <c r="AG56" s="180" t="s">
        <v>1282</v>
      </c>
      <c r="AH56" s="10" t="s">
        <v>278</v>
      </c>
      <c r="AI56" s="53"/>
      <c r="AK56" s="52"/>
      <c r="AL56" s="189"/>
      <c r="AM56" s="13">
        <v>153</v>
      </c>
      <c r="AN56" s="67">
        <v>4</v>
      </c>
      <c r="AO56" s="14" t="s">
        <v>1649</v>
      </c>
      <c r="AP56" s="11" t="s">
        <v>1298</v>
      </c>
      <c r="AQ56" s="12" t="s">
        <v>87</v>
      </c>
      <c r="AR56" s="53"/>
      <c r="AT56" s="52"/>
      <c r="AU56" s="47"/>
      <c r="AV56" s="47"/>
      <c r="AW56" s="47"/>
      <c r="AX56" s="53"/>
      <c r="AZ56" s="52"/>
      <c r="BA56" s="369">
        <v>53</v>
      </c>
      <c r="BB56" s="370">
        <v>164</v>
      </c>
      <c r="BC56" s="181" t="s">
        <v>1373</v>
      </c>
      <c r="BD56" s="53"/>
    </row>
    <row r="57" spans="1:56" ht="13.5" thickBot="1">
      <c r="A57" s="52"/>
      <c r="B57" s="176"/>
      <c r="C57" s="177">
        <v>35</v>
      </c>
      <c r="D57" s="8">
        <v>5</v>
      </c>
      <c r="E57" s="9" t="s">
        <v>1299</v>
      </c>
      <c r="F57" s="95"/>
      <c r="G57" s="121" t="s">
        <v>1300</v>
      </c>
      <c r="H57" s="10" t="s">
        <v>157</v>
      </c>
      <c r="I57" s="47"/>
      <c r="J57" s="176"/>
      <c r="K57" s="177" t="s">
        <v>932</v>
      </c>
      <c r="L57" s="179"/>
      <c r="M57" s="180" t="s">
        <v>1503</v>
      </c>
      <c r="N57" s="290"/>
      <c r="O57" s="180" t="s">
        <v>110</v>
      </c>
      <c r="P57" s="181" t="s">
        <v>1597</v>
      </c>
      <c r="Q57" s="47"/>
      <c r="R57" s="167"/>
      <c r="S57" s="20" t="s">
        <v>17</v>
      </c>
      <c r="T57" s="21"/>
      <c r="U57" s="269" t="s">
        <v>1280</v>
      </c>
      <c r="V57" s="279"/>
      <c r="W57" s="268" t="s">
        <v>1346</v>
      </c>
      <c r="X57" s="33"/>
      <c r="Y57" s="47"/>
      <c r="Z57" s="176"/>
      <c r="AA57" s="47"/>
      <c r="AB57" s="176"/>
      <c r="AC57" s="177" t="s">
        <v>932</v>
      </c>
      <c r="AD57" s="179"/>
      <c r="AE57" s="180" t="s">
        <v>1650</v>
      </c>
      <c r="AF57" s="290"/>
      <c r="AG57" s="180" t="s">
        <v>110</v>
      </c>
      <c r="AH57" s="181" t="s">
        <v>111</v>
      </c>
      <c r="AI57" s="53"/>
      <c r="AK57" s="52"/>
      <c r="AL57" s="31"/>
      <c r="AM57" s="61" t="s">
        <v>65</v>
      </c>
      <c r="AN57" s="27"/>
      <c r="AO57" s="438"/>
      <c r="AP57" s="27"/>
      <c r="AQ57" s="15"/>
      <c r="AR57" s="53"/>
      <c r="AT57" s="52"/>
      <c r="AU57" s="47"/>
      <c r="AV57" s="47"/>
      <c r="AW57" s="47"/>
      <c r="AX57" s="53"/>
      <c r="AZ57" s="52"/>
      <c r="BA57" s="369">
        <v>54</v>
      </c>
      <c r="BB57" s="370">
        <v>165</v>
      </c>
      <c r="BC57" s="181" t="s">
        <v>1312</v>
      </c>
      <c r="BD57" s="53"/>
    </row>
    <row r="58" spans="1:56" ht="13.5" thickBot="1">
      <c r="A58" s="52"/>
      <c r="B58" s="167"/>
      <c r="C58" s="20" t="s">
        <v>17</v>
      </c>
      <c r="D58" s="21"/>
      <c r="E58" s="18">
        <v>5</v>
      </c>
      <c r="F58" s="19"/>
      <c r="G58" s="19" t="s">
        <v>364</v>
      </c>
      <c r="H58" s="335"/>
      <c r="I58" s="47"/>
      <c r="J58" s="176"/>
      <c r="K58" s="177">
        <v>93</v>
      </c>
      <c r="L58" s="179">
        <v>3</v>
      </c>
      <c r="M58" s="324" t="s">
        <v>984</v>
      </c>
      <c r="N58" s="439" t="s">
        <v>128</v>
      </c>
      <c r="O58" s="324" t="s">
        <v>1008</v>
      </c>
      <c r="P58" s="284" t="s">
        <v>61</v>
      </c>
      <c r="Q58" s="47"/>
      <c r="R58" s="176"/>
      <c r="S58" s="7">
        <v>151</v>
      </c>
      <c r="T58" s="8">
        <v>6</v>
      </c>
      <c r="U58" s="319" t="s">
        <v>1286</v>
      </c>
      <c r="V58" s="153" t="s">
        <v>43</v>
      </c>
      <c r="W58" s="319" t="s">
        <v>1651</v>
      </c>
      <c r="X58" s="155" t="s">
        <v>132</v>
      </c>
      <c r="Y58" s="47"/>
      <c r="Z58" s="176"/>
      <c r="AA58" s="47"/>
      <c r="AB58" s="176"/>
      <c r="AC58" s="177">
        <v>217</v>
      </c>
      <c r="AD58" s="179">
        <v>7</v>
      </c>
      <c r="AE58" s="180" t="s">
        <v>977</v>
      </c>
      <c r="AF58" s="290"/>
      <c r="AG58" s="180" t="s">
        <v>1287</v>
      </c>
      <c r="AH58" s="181" t="s">
        <v>157</v>
      </c>
      <c r="AI58" s="53"/>
      <c r="AK58" s="52"/>
      <c r="AL58" s="29"/>
      <c r="AM58" s="108"/>
      <c r="AN58" s="73">
        <v>1</v>
      </c>
      <c r="AO58" s="109"/>
      <c r="AP58" s="74"/>
      <c r="AQ58" s="75"/>
      <c r="AR58" s="53"/>
      <c r="AT58" s="52"/>
      <c r="AU58" s="79" t="s">
        <v>74</v>
      </c>
      <c r="AV58" s="47"/>
      <c r="AW58" s="47"/>
      <c r="AX58" s="53"/>
      <c r="AZ58" s="52"/>
      <c r="BA58" s="369">
        <v>55</v>
      </c>
      <c r="BB58" s="370">
        <v>177</v>
      </c>
      <c r="BC58" s="181" t="s">
        <v>225</v>
      </c>
      <c r="BD58" s="53"/>
    </row>
    <row r="59" spans="1:60" ht="12.75">
      <c r="A59" s="52"/>
      <c r="B59" s="176"/>
      <c r="C59" s="177">
        <v>36</v>
      </c>
      <c r="D59" s="8">
        <v>1</v>
      </c>
      <c r="E59" s="9" t="s">
        <v>1307</v>
      </c>
      <c r="F59" s="95"/>
      <c r="G59" s="121" t="s">
        <v>1308</v>
      </c>
      <c r="H59" s="181" t="s">
        <v>556</v>
      </c>
      <c r="I59" s="47"/>
      <c r="J59" s="176"/>
      <c r="K59" s="177">
        <v>94</v>
      </c>
      <c r="L59" s="179">
        <v>4</v>
      </c>
      <c r="M59" s="180" t="s">
        <v>985</v>
      </c>
      <c r="N59" s="290"/>
      <c r="O59" s="180" t="s">
        <v>1030</v>
      </c>
      <c r="P59" s="181" t="s">
        <v>95</v>
      </c>
      <c r="Q59" s="47"/>
      <c r="R59" s="176"/>
      <c r="S59" s="7">
        <v>152</v>
      </c>
      <c r="T59" s="8">
        <v>7</v>
      </c>
      <c r="U59" s="180" t="s">
        <v>1291</v>
      </c>
      <c r="V59" s="95"/>
      <c r="W59" s="180" t="s">
        <v>1292</v>
      </c>
      <c r="X59" s="10" t="s">
        <v>100</v>
      </c>
      <c r="Y59" s="47"/>
      <c r="Z59" s="176"/>
      <c r="AA59" s="47"/>
      <c r="AB59" s="176"/>
      <c r="AC59" s="177">
        <v>218</v>
      </c>
      <c r="AD59" s="179">
        <v>8</v>
      </c>
      <c r="AE59" s="180" t="s">
        <v>978</v>
      </c>
      <c r="AF59" s="290"/>
      <c r="AG59" s="180" t="s">
        <v>1293</v>
      </c>
      <c r="AH59" s="181" t="s">
        <v>123</v>
      </c>
      <c r="AI59" s="53"/>
      <c r="AK59" s="52"/>
      <c r="AL59" s="29"/>
      <c r="AM59" s="7"/>
      <c r="AN59" s="66">
        <v>2</v>
      </c>
      <c r="AO59" s="8"/>
      <c r="AP59" s="9"/>
      <c r="AQ59" s="10"/>
      <c r="AR59" s="53"/>
      <c r="AT59" s="52"/>
      <c r="AU59" s="17"/>
      <c r="AV59" s="91" t="s">
        <v>75</v>
      </c>
      <c r="AW59" s="15"/>
      <c r="AX59" s="53"/>
      <c r="AZ59" s="52"/>
      <c r="BA59" s="369">
        <v>56</v>
      </c>
      <c r="BB59" s="370">
        <v>178</v>
      </c>
      <c r="BC59" s="181" t="s">
        <v>989</v>
      </c>
      <c r="BD59" s="53"/>
      <c r="BH59" t="s">
        <v>17</v>
      </c>
    </row>
    <row r="60" spans="1:56" ht="12.75">
      <c r="A60" s="52"/>
      <c r="B60" s="176"/>
      <c r="C60" s="177" t="s">
        <v>932</v>
      </c>
      <c r="D60" s="8"/>
      <c r="E60" s="9" t="s">
        <v>1652</v>
      </c>
      <c r="F60" s="95"/>
      <c r="G60" s="180" t="s">
        <v>110</v>
      </c>
      <c r="H60" s="181" t="s">
        <v>564</v>
      </c>
      <c r="I60" s="47"/>
      <c r="J60" s="176"/>
      <c r="K60" s="177" t="s">
        <v>932</v>
      </c>
      <c r="L60" s="179"/>
      <c r="M60" s="180" t="s">
        <v>1653</v>
      </c>
      <c r="N60" s="290"/>
      <c r="O60" s="180" t="s">
        <v>110</v>
      </c>
      <c r="P60" s="181" t="s">
        <v>286</v>
      </c>
      <c r="Q60" s="47"/>
      <c r="R60" s="176"/>
      <c r="S60" s="7" t="s">
        <v>932</v>
      </c>
      <c r="T60" s="8"/>
      <c r="U60" s="180" t="s">
        <v>1654</v>
      </c>
      <c r="V60" s="290"/>
      <c r="W60" s="180" t="s">
        <v>110</v>
      </c>
      <c r="X60" s="10" t="s">
        <v>137</v>
      </c>
      <c r="Y60" s="47"/>
      <c r="Z60" s="176"/>
      <c r="AA60" s="47"/>
      <c r="AB60" s="176"/>
      <c r="AC60" s="177" t="s">
        <v>932</v>
      </c>
      <c r="AD60" s="179"/>
      <c r="AE60" s="180" t="s">
        <v>1655</v>
      </c>
      <c r="AF60" s="290"/>
      <c r="AG60" s="180" t="s">
        <v>110</v>
      </c>
      <c r="AH60" s="181" t="s">
        <v>139</v>
      </c>
      <c r="AI60" s="53"/>
      <c r="AK60" s="52"/>
      <c r="AL60" s="29"/>
      <c r="AM60" s="7"/>
      <c r="AN60" s="66">
        <v>3</v>
      </c>
      <c r="AO60" s="8"/>
      <c r="AP60" s="9"/>
      <c r="AQ60" s="10"/>
      <c r="AR60" s="53"/>
      <c r="AT60" s="52"/>
      <c r="AU60" s="86">
        <v>1</v>
      </c>
      <c r="AV60" s="116">
        <v>12</v>
      </c>
      <c r="AW60" s="181" t="s">
        <v>1018</v>
      </c>
      <c r="AX60" s="53"/>
      <c r="AZ60" s="52"/>
      <c r="BA60" s="369">
        <v>57</v>
      </c>
      <c r="BB60" s="370">
        <v>179</v>
      </c>
      <c r="BC60" s="181" t="s">
        <v>1035</v>
      </c>
      <c r="BD60" s="53"/>
    </row>
    <row r="61" spans="1:56" ht="13.5" thickBot="1">
      <c r="A61" s="52"/>
      <c r="B61" s="176"/>
      <c r="C61" s="177">
        <v>37</v>
      </c>
      <c r="D61" s="179">
        <v>2</v>
      </c>
      <c r="E61" s="180" t="s">
        <v>1313</v>
      </c>
      <c r="F61" s="290"/>
      <c r="G61" s="288" t="s">
        <v>1314</v>
      </c>
      <c r="H61" s="181" t="s">
        <v>556</v>
      </c>
      <c r="I61" s="47"/>
      <c r="J61" s="176"/>
      <c r="K61" s="177">
        <v>95</v>
      </c>
      <c r="L61" s="179">
        <v>5</v>
      </c>
      <c r="M61" s="180" t="s">
        <v>1331</v>
      </c>
      <c r="N61" s="290" t="s">
        <v>46</v>
      </c>
      <c r="O61" s="180" t="s">
        <v>1332</v>
      </c>
      <c r="P61" s="181" t="s">
        <v>246</v>
      </c>
      <c r="Q61" s="47"/>
      <c r="R61" s="176"/>
      <c r="S61" s="7">
        <v>153</v>
      </c>
      <c r="T61" s="8">
        <v>8</v>
      </c>
      <c r="U61" s="180" t="s">
        <v>1297</v>
      </c>
      <c r="V61" s="95" t="s">
        <v>46</v>
      </c>
      <c r="W61" s="180" t="s">
        <v>1298</v>
      </c>
      <c r="X61" s="10" t="s">
        <v>123</v>
      </c>
      <c r="Y61" s="47"/>
      <c r="Z61" s="176"/>
      <c r="AA61" s="47"/>
      <c r="AB61" s="176"/>
      <c r="AC61" s="177">
        <v>219</v>
      </c>
      <c r="AD61" s="179">
        <v>9</v>
      </c>
      <c r="AE61" s="180" t="s">
        <v>979</v>
      </c>
      <c r="AF61" s="290"/>
      <c r="AG61" s="180" t="s">
        <v>298</v>
      </c>
      <c r="AH61" s="181" t="s">
        <v>151</v>
      </c>
      <c r="AI61" s="53"/>
      <c r="AK61" s="52"/>
      <c r="AL61" s="30"/>
      <c r="AM61" s="13"/>
      <c r="AN61" s="67">
        <v>4</v>
      </c>
      <c r="AO61" s="14"/>
      <c r="AP61" s="11"/>
      <c r="AQ61" s="12"/>
      <c r="AR61" s="53"/>
      <c r="AT61" s="52"/>
      <c r="AU61" s="86">
        <v>2</v>
      </c>
      <c r="AV61" s="116">
        <v>22</v>
      </c>
      <c r="AW61" s="181" t="s">
        <v>1224</v>
      </c>
      <c r="AX61" s="53"/>
      <c r="AZ61" s="52"/>
      <c r="BA61" s="369">
        <v>58</v>
      </c>
      <c r="BB61" s="370">
        <v>181</v>
      </c>
      <c r="BC61" s="181" t="s">
        <v>607</v>
      </c>
      <c r="BD61" s="53"/>
    </row>
    <row r="62" spans="1:56" ht="13.5" thickBot="1">
      <c r="A62" s="52"/>
      <c r="B62" s="176"/>
      <c r="C62" s="177" t="s">
        <v>932</v>
      </c>
      <c r="D62" s="179"/>
      <c r="E62" s="180" t="s">
        <v>1657</v>
      </c>
      <c r="F62" s="290"/>
      <c r="G62" s="180" t="s">
        <v>110</v>
      </c>
      <c r="H62" s="181" t="s">
        <v>564</v>
      </c>
      <c r="I62" s="47"/>
      <c r="J62" s="176"/>
      <c r="K62" s="177" t="s">
        <v>932</v>
      </c>
      <c r="L62" s="179"/>
      <c r="M62" s="180" t="s">
        <v>1658</v>
      </c>
      <c r="N62" s="290"/>
      <c r="O62" s="180" t="s">
        <v>110</v>
      </c>
      <c r="P62" s="181" t="s">
        <v>287</v>
      </c>
      <c r="Q62" s="47"/>
      <c r="R62" s="176"/>
      <c r="S62" s="177" t="s">
        <v>932</v>
      </c>
      <c r="T62" s="179"/>
      <c r="U62" s="180" t="s">
        <v>1659</v>
      </c>
      <c r="V62" s="290"/>
      <c r="W62" s="180" t="s">
        <v>110</v>
      </c>
      <c r="X62" s="10" t="s">
        <v>1660</v>
      </c>
      <c r="Y62" s="47"/>
      <c r="Z62" s="176"/>
      <c r="AA62" s="47"/>
      <c r="AB62" s="176"/>
      <c r="AC62" s="177" t="s">
        <v>932</v>
      </c>
      <c r="AD62" s="179"/>
      <c r="AE62" s="180" t="s">
        <v>1661</v>
      </c>
      <c r="AF62" s="290"/>
      <c r="AG62" s="180" t="s">
        <v>110</v>
      </c>
      <c r="AH62" s="181" t="s">
        <v>189</v>
      </c>
      <c r="AI62" s="53"/>
      <c r="AK62" s="52"/>
      <c r="AL62" s="47"/>
      <c r="AM62" s="47"/>
      <c r="AN62" s="47"/>
      <c r="AO62" s="205"/>
      <c r="AP62" s="47"/>
      <c r="AQ62" s="47"/>
      <c r="AR62" s="53"/>
      <c r="AT62" s="52"/>
      <c r="AU62" s="86">
        <v>3</v>
      </c>
      <c r="AV62" s="116">
        <v>33</v>
      </c>
      <c r="AW62" s="181" t="s">
        <v>1656</v>
      </c>
      <c r="AX62" s="53"/>
      <c r="AZ62" s="52"/>
      <c r="BA62" s="369">
        <v>59</v>
      </c>
      <c r="BB62" s="370">
        <v>182</v>
      </c>
      <c r="BC62" s="181" t="s">
        <v>1463</v>
      </c>
      <c r="BD62" s="53"/>
    </row>
    <row r="63" spans="1:56" ht="12.75">
      <c r="A63" s="52"/>
      <c r="B63" s="176"/>
      <c r="C63" s="177">
        <v>38</v>
      </c>
      <c r="D63" s="179">
        <v>3</v>
      </c>
      <c r="E63" s="319" t="s">
        <v>1319</v>
      </c>
      <c r="F63" s="320" t="s">
        <v>43</v>
      </c>
      <c r="G63" s="319" t="s">
        <v>1320</v>
      </c>
      <c r="H63" s="321" t="s">
        <v>543</v>
      </c>
      <c r="I63" s="47"/>
      <c r="J63" s="176"/>
      <c r="K63" s="177">
        <v>96</v>
      </c>
      <c r="L63" s="179">
        <v>6</v>
      </c>
      <c r="M63" s="9" t="s">
        <v>1339</v>
      </c>
      <c r="N63" s="95"/>
      <c r="O63" s="180" t="s">
        <v>1340</v>
      </c>
      <c r="P63" s="10" t="s">
        <v>60</v>
      </c>
      <c r="Q63" s="47"/>
      <c r="R63" s="176"/>
      <c r="S63" s="7">
        <v>154</v>
      </c>
      <c r="T63" s="8">
        <v>9</v>
      </c>
      <c r="U63" s="291" t="s">
        <v>1302</v>
      </c>
      <c r="V63" s="125" t="s">
        <v>42</v>
      </c>
      <c r="W63" s="291" t="s">
        <v>1303</v>
      </c>
      <c r="X63" s="127" t="s">
        <v>123</v>
      </c>
      <c r="Y63" s="47"/>
      <c r="Z63" s="176"/>
      <c r="AA63" s="47"/>
      <c r="AB63" s="176"/>
      <c r="AC63" s="177">
        <v>220</v>
      </c>
      <c r="AD63" s="179">
        <v>10</v>
      </c>
      <c r="AE63" s="180" t="s">
        <v>980</v>
      </c>
      <c r="AF63" s="290"/>
      <c r="AG63" s="180" t="s">
        <v>135</v>
      </c>
      <c r="AH63" s="181" t="s">
        <v>100</v>
      </c>
      <c r="AI63" s="53"/>
      <c r="AK63" s="52"/>
      <c r="AL63" s="167"/>
      <c r="AM63" s="230" t="s">
        <v>66</v>
      </c>
      <c r="AN63" s="169"/>
      <c r="AO63" s="440"/>
      <c r="AP63" s="169"/>
      <c r="AQ63" s="170" t="s">
        <v>17</v>
      </c>
      <c r="AR63" s="53"/>
      <c r="AT63" s="52"/>
      <c r="AU63" s="86">
        <v>4</v>
      </c>
      <c r="AV63" s="283">
        <v>38</v>
      </c>
      <c r="AW63" s="181" t="s">
        <v>1320</v>
      </c>
      <c r="AX63" s="53"/>
      <c r="AZ63" s="52"/>
      <c r="BA63" s="369">
        <v>60</v>
      </c>
      <c r="BB63" s="370">
        <v>184</v>
      </c>
      <c r="BC63" s="181" t="s">
        <v>1336</v>
      </c>
      <c r="BD63" s="53"/>
    </row>
    <row r="64" spans="1:56" ht="13.5" thickBot="1">
      <c r="A64" s="52"/>
      <c r="B64" s="176"/>
      <c r="C64" s="177">
        <v>39</v>
      </c>
      <c r="D64" s="179">
        <v>4</v>
      </c>
      <c r="E64" s="180" t="s">
        <v>1325</v>
      </c>
      <c r="F64" s="290"/>
      <c r="G64" s="288" t="s">
        <v>423</v>
      </c>
      <c r="H64" s="181" t="s">
        <v>543</v>
      </c>
      <c r="I64" s="47"/>
      <c r="J64" s="176"/>
      <c r="K64" s="177">
        <v>97</v>
      </c>
      <c r="L64" s="179">
        <v>7</v>
      </c>
      <c r="M64" s="9" t="s">
        <v>986</v>
      </c>
      <c r="N64" s="290" t="s">
        <v>44</v>
      </c>
      <c r="O64" s="180" t="s">
        <v>58</v>
      </c>
      <c r="P64" s="181" t="s">
        <v>61</v>
      </c>
      <c r="Q64" s="47"/>
      <c r="R64" s="176"/>
      <c r="S64" s="177" t="s">
        <v>932</v>
      </c>
      <c r="T64" s="179"/>
      <c r="U64" s="291" t="s">
        <v>1662</v>
      </c>
      <c r="V64" s="125" t="s">
        <v>42</v>
      </c>
      <c r="W64" s="291" t="s">
        <v>110</v>
      </c>
      <c r="X64" s="329" t="s">
        <v>187</v>
      </c>
      <c r="Y64" s="47"/>
      <c r="Z64" s="176"/>
      <c r="AA64" s="47"/>
      <c r="AB64" s="176"/>
      <c r="AC64" s="177" t="s">
        <v>932</v>
      </c>
      <c r="AD64" s="179"/>
      <c r="AE64" s="180" t="s">
        <v>1663</v>
      </c>
      <c r="AF64" s="290"/>
      <c r="AG64" s="180" t="s">
        <v>110</v>
      </c>
      <c r="AH64" s="181" t="s">
        <v>137</v>
      </c>
      <c r="AI64" s="53"/>
      <c r="AK64" s="52"/>
      <c r="AL64" s="176"/>
      <c r="AM64" s="428">
        <v>92</v>
      </c>
      <c r="AN64" s="231">
        <v>1</v>
      </c>
      <c r="AO64" s="232" t="s">
        <v>1664</v>
      </c>
      <c r="AP64" s="270" t="s">
        <v>1502</v>
      </c>
      <c r="AQ64" s="234" t="s">
        <v>103</v>
      </c>
      <c r="AR64" s="53"/>
      <c r="AT64" s="52"/>
      <c r="AU64" s="86">
        <v>5</v>
      </c>
      <c r="AV64" s="116">
        <v>50</v>
      </c>
      <c r="AW64" s="181" t="s">
        <v>1402</v>
      </c>
      <c r="AX64" s="53"/>
      <c r="AZ64" s="52"/>
      <c r="BA64" s="369">
        <v>61</v>
      </c>
      <c r="BB64" s="370">
        <v>212</v>
      </c>
      <c r="BC64" s="181" t="s">
        <v>1260</v>
      </c>
      <c r="BD64" s="53"/>
    </row>
    <row r="65" spans="1:56" ht="13.5" thickBot="1">
      <c r="A65" s="52"/>
      <c r="B65" s="176"/>
      <c r="C65" s="177">
        <v>40</v>
      </c>
      <c r="D65" s="179">
        <v>5</v>
      </c>
      <c r="E65" s="180" t="s">
        <v>1329</v>
      </c>
      <c r="F65" s="290"/>
      <c r="G65" s="288" t="s">
        <v>1330</v>
      </c>
      <c r="H65" s="181" t="s">
        <v>556</v>
      </c>
      <c r="I65" s="47"/>
      <c r="J65" s="176"/>
      <c r="K65" s="177">
        <v>98</v>
      </c>
      <c r="L65" s="179">
        <v>8</v>
      </c>
      <c r="M65" s="9" t="s">
        <v>1351</v>
      </c>
      <c r="N65" s="95"/>
      <c r="O65" s="180" t="s">
        <v>1352</v>
      </c>
      <c r="P65" s="10" t="s">
        <v>123</v>
      </c>
      <c r="Q65" s="47"/>
      <c r="R65" s="176"/>
      <c r="S65" s="7">
        <v>155</v>
      </c>
      <c r="T65" s="8">
        <v>10</v>
      </c>
      <c r="U65" s="291" t="s">
        <v>1304</v>
      </c>
      <c r="V65" s="125" t="s">
        <v>42</v>
      </c>
      <c r="W65" s="291" t="s">
        <v>1305</v>
      </c>
      <c r="X65" s="127" t="s">
        <v>1665</v>
      </c>
      <c r="Y65" s="47"/>
      <c r="Z65" s="176"/>
      <c r="AA65" s="47"/>
      <c r="AB65" s="167"/>
      <c r="AC65" s="20" t="s">
        <v>17</v>
      </c>
      <c r="AD65" s="21"/>
      <c r="AE65" s="18">
        <v>26</v>
      </c>
      <c r="AF65" s="322"/>
      <c r="AG65" s="268" t="s">
        <v>1306</v>
      </c>
      <c r="AH65" s="323"/>
      <c r="AI65" s="53"/>
      <c r="AK65" s="52"/>
      <c r="AL65" s="189"/>
      <c r="AM65" s="190">
        <v>121</v>
      </c>
      <c r="AN65" s="191">
        <v>2</v>
      </c>
      <c r="AO65" s="192" t="s">
        <v>1666</v>
      </c>
      <c r="AP65" s="193" t="s">
        <v>1081</v>
      </c>
      <c r="AQ65" s="194" t="s">
        <v>87</v>
      </c>
      <c r="AR65" s="53"/>
      <c r="AT65" s="52"/>
      <c r="AU65" s="86">
        <v>6</v>
      </c>
      <c r="AV65" s="283">
        <v>66</v>
      </c>
      <c r="AW65" s="181" t="s">
        <v>1157</v>
      </c>
      <c r="AX65" s="53"/>
      <c r="AZ65" s="52"/>
      <c r="BA65" s="369">
        <v>62</v>
      </c>
      <c r="BB65" s="370">
        <v>214</v>
      </c>
      <c r="BC65" s="181" t="s">
        <v>645</v>
      </c>
      <c r="BD65" s="53"/>
    </row>
    <row r="66" spans="1:56" ht="13.5" thickBot="1">
      <c r="A66" s="52"/>
      <c r="B66" s="176"/>
      <c r="C66" s="177" t="s">
        <v>932</v>
      </c>
      <c r="D66" s="179"/>
      <c r="E66" s="180" t="s">
        <v>1667</v>
      </c>
      <c r="F66" s="290"/>
      <c r="G66" s="180" t="s">
        <v>110</v>
      </c>
      <c r="H66" s="181" t="s">
        <v>564</v>
      </c>
      <c r="I66" s="47"/>
      <c r="J66" s="176"/>
      <c r="K66" s="177" t="s">
        <v>932</v>
      </c>
      <c r="L66" s="179"/>
      <c r="M66" s="180" t="s">
        <v>1668</v>
      </c>
      <c r="N66" s="290"/>
      <c r="O66" s="180" t="s">
        <v>110</v>
      </c>
      <c r="P66" s="10" t="s">
        <v>189</v>
      </c>
      <c r="Q66" s="47"/>
      <c r="R66" s="176"/>
      <c r="S66" s="177" t="s">
        <v>932</v>
      </c>
      <c r="T66" s="179"/>
      <c r="U66" s="291" t="s">
        <v>1669</v>
      </c>
      <c r="V66" s="125" t="s">
        <v>42</v>
      </c>
      <c r="W66" s="291" t="s">
        <v>110</v>
      </c>
      <c r="X66" s="329" t="s">
        <v>1670</v>
      </c>
      <c r="Y66" s="47"/>
      <c r="Z66" s="176"/>
      <c r="AA66" s="47"/>
      <c r="AB66" s="176"/>
      <c r="AC66" s="7">
        <v>221</v>
      </c>
      <c r="AD66" s="8">
        <v>1</v>
      </c>
      <c r="AE66" s="9" t="s">
        <v>1310</v>
      </c>
      <c r="AF66" s="290"/>
      <c r="AG66" s="180" t="s">
        <v>1311</v>
      </c>
      <c r="AH66" s="10" t="s">
        <v>762</v>
      </c>
      <c r="AI66" s="53"/>
      <c r="AK66" s="52"/>
      <c r="AL66" s="47"/>
      <c r="AM66" s="47"/>
      <c r="AN66" s="47"/>
      <c r="AO66" s="205"/>
      <c r="AP66" s="47"/>
      <c r="AQ66" s="47"/>
      <c r="AR66" s="53"/>
      <c r="AT66" s="52"/>
      <c r="AU66" s="86">
        <v>7</v>
      </c>
      <c r="AV66" s="116">
        <v>133</v>
      </c>
      <c r="AW66" s="181" t="s">
        <v>1169</v>
      </c>
      <c r="AX66" s="53"/>
      <c r="AZ66" s="52"/>
      <c r="BA66" s="369">
        <v>63</v>
      </c>
      <c r="BB66" s="370">
        <v>216</v>
      </c>
      <c r="BC66" s="181" t="s">
        <v>1282</v>
      </c>
      <c r="BD66" s="53"/>
    </row>
    <row r="67" spans="1:56" ht="13.5" thickBot="1">
      <c r="A67" s="52"/>
      <c r="B67" s="176"/>
      <c r="C67" s="177">
        <v>41</v>
      </c>
      <c r="D67" s="179">
        <v>6</v>
      </c>
      <c r="E67" s="180" t="s">
        <v>1337</v>
      </c>
      <c r="F67" s="290"/>
      <c r="G67" s="288" t="s">
        <v>1338</v>
      </c>
      <c r="H67" s="181" t="s">
        <v>556</v>
      </c>
      <c r="I67" s="47"/>
      <c r="J67" s="176"/>
      <c r="K67" s="177">
        <v>99</v>
      </c>
      <c r="L67" s="179">
        <v>9</v>
      </c>
      <c r="M67" s="9" t="s">
        <v>1358</v>
      </c>
      <c r="N67" s="95"/>
      <c r="O67" s="180" t="s">
        <v>1672</v>
      </c>
      <c r="P67" s="10" t="s">
        <v>151</v>
      </c>
      <c r="Q67" s="47"/>
      <c r="R67" s="167"/>
      <c r="S67" s="20" t="s">
        <v>17</v>
      </c>
      <c r="T67" s="21"/>
      <c r="U67" s="269">
        <v>19</v>
      </c>
      <c r="V67" s="279"/>
      <c r="W67" s="268" t="s">
        <v>1309</v>
      </c>
      <c r="X67" s="278"/>
      <c r="Y67" s="47"/>
      <c r="Z67" s="176"/>
      <c r="AA67" s="47"/>
      <c r="AB67" s="176"/>
      <c r="AC67" s="7">
        <v>222</v>
      </c>
      <c r="AD67" s="179">
        <v>2</v>
      </c>
      <c r="AE67" s="180" t="s">
        <v>1317</v>
      </c>
      <c r="AF67" s="290"/>
      <c r="AG67" s="180" t="s">
        <v>1318</v>
      </c>
      <c r="AH67" s="181" t="s">
        <v>61</v>
      </c>
      <c r="AI67" s="53"/>
      <c r="AK67" s="52"/>
      <c r="AL67" s="167"/>
      <c r="AM67" s="230" t="s">
        <v>1673</v>
      </c>
      <c r="AN67" s="169"/>
      <c r="AO67" s="440"/>
      <c r="AP67" s="169"/>
      <c r="AQ67" s="170" t="s">
        <v>17</v>
      </c>
      <c r="AR67" s="53"/>
      <c r="AT67" s="52"/>
      <c r="AU67" s="86">
        <v>8</v>
      </c>
      <c r="AV67" s="283">
        <v>138</v>
      </c>
      <c r="AW67" s="181" t="s">
        <v>1203</v>
      </c>
      <c r="AX67" s="53"/>
      <c r="AZ67" s="52"/>
      <c r="BA67" s="369">
        <v>64</v>
      </c>
      <c r="BB67" s="370">
        <v>219</v>
      </c>
      <c r="BC67" s="181" t="s">
        <v>298</v>
      </c>
      <c r="BD67" s="53"/>
    </row>
    <row r="68" spans="1:56" ht="12.75">
      <c r="A68" s="52"/>
      <c r="B68" s="176"/>
      <c r="C68" s="177" t="s">
        <v>932</v>
      </c>
      <c r="D68" s="179"/>
      <c r="E68" s="180" t="s">
        <v>1674</v>
      </c>
      <c r="F68" s="290"/>
      <c r="G68" s="180" t="s">
        <v>110</v>
      </c>
      <c r="H68" s="181" t="s">
        <v>564</v>
      </c>
      <c r="I68" s="47"/>
      <c r="J68" s="176"/>
      <c r="K68" s="177" t="s">
        <v>932</v>
      </c>
      <c r="L68" s="179"/>
      <c r="M68" s="180" t="s">
        <v>1675</v>
      </c>
      <c r="N68" s="290"/>
      <c r="O68" s="180" t="s">
        <v>110</v>
      </c>
      <c r="P68" s="10" t="s">
        <v>287</v>
      </c>
      <c r="Q68" s="47"/>
      <c r="R68" s="176"/>
      <c r="S68" s="7">
        <v>156</v>
      </c>
      <c r="T68" s="8">
        <v>1</v>
      </c>
      <c r="U68" s="9" t="s">
        <v>1315</v>
      </c>
      <c r="V68" s="290"/>
      <c r="W68" s="180" t="s">
        <v>1316</v>
      </c>
      <c r="X68" s="10" t="s">
        <v>1676</v>
      </c>
      <c r="Y68" s="47"/>
      <c r="Z68" s="176"/>
      <c r="AA68" s="47"/>
      <c r="AB68" s="176"/>
      <c r="AC68" s="7">
        <v>223</v>
      </c>
      <c r="AD68" s="179">
        <v>3</v>
      </c>
      <c r="AE68" s="319" t="s">
        <v>1323</v>
      </c>
      <c r="AF68" s="320" t="s">
        <v>43</v>
      </c>
      <c r="AG68" s="319" t="s">
        <v>261</v>
      </c>
      <c r="AH68" s="321" t="s">
        <v>905</v>
      </c>
      <c r="AI68" s="53"/>
      <c r="AK68" s="52"/>
      <c r="AL68" s="451"/>
      <c r="AM68" s="452" t="s">
        <v>1677</v>
      </c>
      <c r="AN68" s="368">
        <v>1</v>
      </c>
      <c r="AO68" s="368" t="s">
        <v>1678</v>
      </c>
      <c r="AP68" s="280" t="s">
        <v>1367</v>
      </c>
      <c r="AQ68" s="281" t="s">
        <v>118</v>
      </c>
      <c r="AR68" s="53"/>
      <c r="AT68" s="52"/>
      <c r="AU68" s="86">
        <v>9</v>
      </c>
      <c r="AV68" s="116">
        <v>151</v>
      </c>
      <c r="AW68" s="181" t="s">
        <v>1671</v>
      </c>
      <c r="AX68" s="53"/>
      <c r="AZ68" s="52"/>
      <c r="BA68" s="369">
        <v>65</v>
      </c>
      <c r="BB68" s="370">
        <v>220</v>
      </c>
      <c r="BC68" s="181" t="s">
        <v>135</v>
      </c>
      <c r="BD68" s="53"/>
    </row>
    <row r="69" spans="1:56" ht="12.75">
      <c r="A69" s="52"/>
      <c r="B69" s="176"/>
      <c r="C69" s="177">
        <v>42</v>
      </c>
      <c r="D69" s="8">
        <v>7</v>
      </c>
      <c r="E69" s="9" t="s">
        <v>1343</v>
      </c>
      <c r="F69" s="95"/>
      <c r="G69" s="121" t="s">
        <v>1344</v>
      </c>
      <c r="H69" s="181" t="s">
        <v>556</v>
      </c>
      <c r="I69" s="47"/>
      <c r="J69" s="176"/>
      <c r="K69" s="177">
        <v>100</v>
      </c>
      <c r="L69" s="179">
        <v>10</v>
      </c>
      <c r="M69" s="9" t="s">
        <v>1364</v>
      </c>
      <c r="N69" s="95"/>
      <c r="O69" s="180" t="s">
        <v>1365</v>
      </c>
      <c r="P69" s="10" t="s">
        <v>1585</v>
      </c>
      <c r="Q69" s="47"/>
      <c r="R69" s="176"/>
      <c r="S69" s="177" t="s">
        <v>932</v>
      </c>
      <c r="T69" s="179"/>
      <c r="U69" s="180" t="s">
        <v>1679</v>
      </c>
      <c r="V69" s="290"/>
      <c r="W69" s="180" t="s">
        <v>110</v>
      </c>
      <c r="X69" s="10" t="s">
        <v>1680</v>
      </c>
      <c r="Y69" s="47"/>
      <c r="Z69" s="176"/>
      <c r="AA69" s="47"/>
      <c r="AB69" s="176"/>
      <c r="AC69" s="7">
        <v>224</v>
      </c>
      <c r="AD69" s="8">
        <v>4</v>
      </c>
      <c r="AE69" s="9" t="s">
        <v>1327</v>
      </c>
      <c r="AF69" s="290"/>
      <c r="AG69" s="180" t="s">
        <v>1328</v>
      </c>
      <c r="AH69" s="10" t="s">
        <v>61</v>
      </c>
      <c r="AI69" s="53"/>
      <c r="AK69" s="52"/>
      <c r="AL69" s="176"/>
      <c r="AM69" s="453" t="s">
        <v>1681</v>
      </c>
      <c r="AN69" s="179">
        <v>2</v>
      </c>
      <c r="AO69" s="179" t="s">
        <v>1682</v>
      </c>
      <c r="AP69" s="180" t="s">
        <v>1683</v>
      </c>
      <c r="AQ69" s="181" t="s">
        <v>60</v>
      </c>
      <c r="AR69" s="53"/>
      <c r="AT69" s="52"/>
      <c r="AU69" s="90">
        <v>10</v>
      </c>
      <c r="AV69" s="406">
        <v>163</v>
      </c>
      <c r="AW69" s="187" t="s">
        <v>1367</v>
      </c>
      <c r="AX69" s="53"/>
      <c r="AZ69" s="52"/>
      <c r="BA69" s="369">
        <v>66</v>
      </c>
      <c r="BB69" s="370">
        <v>221</v>
      </c>
      <c r="BC69" s="181" t="s">
        <v>1311</v>
      </c>
      <c r="BD69" s="53"/>
    </row>
    <row r="70" spans="1:56" ht="13.5" thickBot="1">
      <c r="A70" s="52"/>
      <c r="B70" s="176"/>
      <c r="C70" s="177" t="s">
        <v>932</v>
      </c>
      <c r="D70" s="179"/>
      <c r="E70" s="180" t="s">
        <v>1685</v>
      </c>
      <c r="F70" s="290"/>
      <c r="G70" s="180" t="s">
        <v>110</v>
      </c>
      <c r="H70" s="181" t="s">
        <v>564</v>
      </c>
      <c r="I70" s="47"/>
      <c r="J70" s="176"/>
      <c r="K70" s="177" t="s">
        <v>932</v>
      </c>
      <c r="L70" s="179"/>
      <c r="M70" s="180" t="s">
        <v>1686</v>
      </c>
      <c r="N70" s="290"/>
      <c r="O70" s="180" t="s">
        <v>110</v>
      </c>
      <c r="P70" s="181" t="s">
        <v>137</v>
      </c>
      <c r="Q70" s="47"/>
      <c r="R70" s="176"/>
      <c r="S70" s="177">
        <v>157</v>
      </c>
      <c r="T70" s="179">
        <v>2</v>
      </c>
      <c r="U70" s="180" t="s">
        <v>1321</v>
      </c>
      <c r="V70" s="290" t="s">
        <v>128</v>
      </c>
      <c r="W70" s="180" t="s">
        <v>1322</v>
      </c>
      <c r="X70" s="10" t="s">
        <v>313</v>
      </c>
      <c r="Y70" s="47"/>
      <c r="Z70" s="176"/>
      <c r="AA70" s="47"/>
      <c r="AB70" s="176"/>
      <c r="AC70" s="7">
        <v>225</v>
      </c>
      <c r="AD70" s="8">
        <v>5</v>
      </c>
      <c r="AE70" s="126" t="s">
        <v>1334</v>
      </c>
      <c r="AF70" s="125" t="s">
        <v>42</v>
      </c>
      <c r="AG70" s="291" t="s">
        <v>1335</v>
      </c>
      <c r="AH70" s="10" t="s">
        <v>157</v>
      </c>
      <c r="AI70" s="53"/>
      <c r="AK70" s="52"/>
      <c r="AL70" s="176"/>
      <c r="AM70" s="453" t="s">
        <v>1687</v>
      </c>
      <c r="AN70" s="179">
        <v>3</v>
      </c>
      <c r="AO70" s="179" t="s">
        <v>1688</v>
      </c>
      <c r="AP70" s="180" t="s">
        <v>1689</v>
      </c>
      <c r="AQ70" s="181" t="s">
        <v>146</v>
      </c>
      <c r="AR70" s="53"/>
      <c r="AT70" s="52"/>
      <c r="AU70" s="86">
        <v>11</v>
      </c>
      <c r="AV70" s="116">
        <v>168</v>
      </c>
      <c r="AW70" s="181" t="s">
        <v>1406</v>
      </c>
      <c r="AX70" s="53"/>
      <c r="AZ70" s="52"/>
      <c r="BA70" s="369">
        <v>67</v>
      </c>
      <c r="BB70" s="370">
        <v>224</v>
      </c>
      <c r="BC70" s="181" t="s">
        <v>1328</v>
      </c>
      <c r="BD70" s="53"/>
    </row>
    <row r="71" spans="1:56" ht="13.5" thickBot="1">
      <c r="A71" s="52"/>
      <c r="B71" s="176"/>
      <c r="C71" s="177">
        <v>43</v>
      </c>
      <c r="D71" s="8">
        <v>8</v>
      </c>
      <c r="E71" s="9" t="s">
        <v>1349</v>
      </c>
      <c r="F71" s="95"/>
      <c r="G71" s="121" t="s">
        <v>1350</v>
      </c>
      <c r="H71" s="181" t="s">
        <v>556</v>
      </c>
      <c r="I71" s="47"/>
      <c r="J71" s="167"/>
      <c r="K71" s="20" t="s">
        <v>17</v>
      </c>
      <c r="L71" s="21"/>
      <c r="M71" s="269">
        <v>12</v>
      </c>
      <c r="N71" s="268"/>
      <c r="O71" s="268" t="s">
        <v>39</v>
      </c>
      <c r="P71" s="33"/>
      <c r="Q71" s="47"/>
      <c r="R71" s="176"/>
      <c r="S71" s="177" t="s">
        <v>932</v>
      </c>
      <c r="T71" s="179"/>
      <c r="U71" s="180" t="s">
        <v>1690</v>
      </c>
      <c r="V71" s="290"/>
      <c r="W71" s="180" t="s">
        <v>110</v>
      </c>
      <c r="X71" s="10" t="s">
        <v>1691</v>
      </c>
      <c r="Y71" s="47"/>
      <c r="Z71" s="176"/>
      <c r="AA71" s="47"/>
      <c r="AB71" s="167"/>
      <c r="AC71" s="20" t="s">
        <v>17</v>
      </c>
      <c r="AD71" s="21"/>
      <c r="AE71" s="18">
        <v>27</v>
      </c>
      <c r="AF71" s="279"/>
      <c r="AG71" s="268" t="s">
        <v>26</v>
      </c>
      <c r="AH71" s="292"/>
      <c r="AI71" s="53"/>
      <c r="AK71" s="52"/>
      <c r="AL71" s="189"/>
      <c r="AM71" s="454" t="s">
        <v>1692</v>
      </c>
      <c r="AN71" s="192">
        <v>4</v>
      </c>
      <c r="AO71" s="192" t="s">
        <v>1693</v>
      </c>
      <c r="AP71" s="193" t="s">
        <v>1694</v>
      </c>
      <c r="AQ71" s="194" t="s">
        <v>87</v>
      </c>
      <c r="AR71" s="53"/>
      <c r="AT71" s="52"/>
      <c r="AU71" s="86">
        <v>12</v>
      </c>
      <c r="AV71" s="116">
        <v>203</v>
      </c>
      <c r="AW71" s="181" t="s">
        <v>1684</v>
      </c>
      <c r="AX71" s="53"/>
      <c r="AZ71" s="52"/>
      <c r="BA71" s="369">
        <v>68</v>
      </c>
      <c r="BB71" s="370">
        <v>229</v>
      </c>
      <c r="BC71" s="181" t="s">
        <v>1369</v>
      </c>
      <c r="BD71" s="53"/>
    </row>
    <row r="72" spans="1:56" ht="13.5" thickBot="1">
      <c r="A72" s="52"/>
      <c r="B72" s="176"/>
      <c r="C72" s="177" t="s">
        <v>932</v>
      </c>
      <c r="D72" s="179"/>
      <c r="E72" s="180" t="s">
        <v>1695</v>
      </c>
      <c r="F72" s="290"/>
      <c r="G72" s="180" t="s">
        <v>110</v>
      </c>
      <c r="H72" s="181" t="s">
        <v>564</v>
      </c>
      <c r="I72" s="47"/>
      <c r="J72" s="176"/>
      <c r="K72" s="7">
        <v>101</v>
      </c>
      <c r="L72" s="8">
        <v>1</v>
      </c>
      <c r="M72" s="180" t="s">
        <v>1379</v>
      </c>
      <c r="N72" s="290"/>
      <c r="O72" s="180" t="s">
        <v>1380</v>
      </c>
      <c r="P72" s="181" t="s">
        <v>123</v>
      </c>
      <c r="Q72" s="47"/>
      <c r="R72" s="176"/>
      <c r="S72" s="177">
        <v>158</v>
      </c>
      <c r="T72" s="179">
        <v>3</v>
      </c>
      <c r="U72" s="180" t="s">
        <v>1326</v>
      </c>
      <c r="V72" s="290"/>
      <c r="W72" s="180" t="s">
        <v>328</v>
      </c>
      <c r="X72" s="10" t="s">
        <v>1696</v>
      </c>
      <c r="Y72" s="47"/>
      <c r="Z72" s="176"/>
      <c r="AA72" s="47"/>
      <c r="AB72" s="176"/>
      <c r="AC72" s="7">
        <v>226</v>
      </c>
      <c r="AD72" s="8">
        <v>1</v>
      </c>
      <c r="AE72" s="9" t="s">
        <v>1347</v>
      </c>
      <c r="AF72" s="290" t="s">
        <v>1697</v>
      </c>
      <c r="AG72" s="180" t="s">
        <v>1348</v>
      </c>
      <c r="AH72" s="10" t="s">
        <v>132</v>
      </c>
      <c r="AI72" s="53"/>
      <c r="AK72" s="52"/>
      <c r="AL72" s="47"/>
      <c r="AM72" s="47"/>
      <c r="AN72" s="47"/>
      <c r="AO72" s="205"/>
      <c r="AP72" s="47"/>
      <c r="AQ72" s="47"/>
      <c r="AR72" s="53"/>
      <c r="AT72" s="52"/>
      <c r="AU72" s="86">
        <v>13</v>
      </c>
      <c r="AV72" s="283">
        <v>215</v>
      </c>
      <c r="AW72" s="181" t="s">
        <v>1276</v>
      </c>
      <c r="AX72" s="53"/>
      <c r="AZ72" s="52"/>
      <c r="BA72" s="369">
        <v>69</v>
      </c>
      <c r="BB72" s="370">
        <v>230</v>
      </c>
      <c r="BC72" s="181" t="s">
        <v>1478</v>
      </c>
      <c r="BD72" s="53"/>
    </row>
    <row r="73" spans="1:56" ht="12.75">
      <c r="A73" s="52"/>
      <c r="B73" s="176"/>
      <c r="C73" s="177">
        <v>44</v>
      </c>
      <c r="D73" s="8">
        <v>9</v>
      </c>
      <c r="E73" s="126" t="s">
        <v>1357</v>
      </c>
      <c r="F73" s="125" t="s">
        <v>42</v>
      </c>
      <c r="G73" s="126" t="s">
        <v>1142</v>
      </c>
      <c r="H73" s="329" t="s">
        <v>556</v>
      </c>
      <c r="I73" s="47"/>
      <c r="J73" s="176"/>
      <c r="K73" s="177" t="s">
        <v>932</v>
      </c>
      <c r="L73" s="179"/>
      <c r="M73" s="180" t="s">
        <v>1699</v>
      </c>
      <c r="N73" s="290"/>
      <c r="O73" s="180" t="s">
        <v>110</v>
      </c>
      <c r="P73" s="181" t="s">
        <v>189</v>
      </c>
      <c r="Q73" s="47"/>
      <c r="R73" s="176"/>
      <c r="S73" s="177" t="s">
        <v>932</v>
      </c>
      <c r="T73" s="179"/>
      <c r="U73" s="180" t="s">
        <v>1700</v>
      </c>
      <c r="V73" s="290"/>
      <c r="W73" s="180" t="s">
        <v>110</v>
      </c>
      <c r="X73" s="10" t="s">
        <v>1701</v>
      </c>
      <c r="Y73" s="47"/>
      <c r="Z73" s="176"/>
      <c r="AA73" s="47"/>
      <c r="AB73" s="176"/>
      <c r="AC73" s="7">
        <v>227</v>
      </c>
      <c r="AD73" s="8">
        <v>2</v>
      </c>
      <c r="AE73" s="9" t="s">
        <v>1355</v>
      </c>
      <c r="AF73" s="95"/>
      <c r="AG73" s="180" t="s">
        <v>1356</v>
      </c>
      <c r="AH73" s="10" t="s">
        <v>1702</v>
      </c>
      <c r="AI73" s="53"/>
      <c r="AK73" s="52"/>
      <c r="AL73" s="31"/>
      <c r="AM73" s="61" t="s">
        <v>67</v>
      </c>
      <c r="AN73" s="27"/>
      <c r="AO73" s="438"/>
      <c r="AP73" s="27"/>
      <c r="AQ73" s="15" t="s">
        <v>17</v>
      </c>
      <c r="AR73" s="53"/>
      <c r="AT73" s="52"/>
      <c r="AU73" s="86">
        <v>14</v>
      </c>
      <c r="AV73" s="283">
        <v>223</v>
      </c>
      <c r="AW73" s="181" t="s">
        <v>261</v>
      </c>
      <c r="AX73" s="53"/>
      <c r="AZ73" s="52"/>
      <c r="BA73" s="369">
        <v>70</v>
      </c>
      <c r="BB73" s="370">
        <v>241</v>
      </c>
      <c r="BC73" s="181" t="s">
        <v>987</v>
      </c>
      <c r="BD73" s="53"/>
    </row>
    <row r="74" spans="1:56" ht="13.5" thickBot="1">
      <c r="A74" s="52"/>
      <c r="B74" s="176"/>
      <c r="C74" s="177" t="s">
        <v>932</v>
      </c>
      <c r="D74" s="179"/>
      <c r="E74" s="291" t="s">
        <v>1703</v>
      </c>
      <c r="F74" s="328"/>
      <c r="G74" s="291" t="s">
        <v>110</v>
      </c>
      <c r="H74" s="329" t="s">
        <v>564</v>
      </c>
      <c r="I74" s="47"/>
      <c r="J74" s="176"/>
      <c r="K74" s="177">
        <v>102</v>
      </c>
      <c r="L74" s="179">
        <v>2</v>
      </c>
      <c r="M74" s="180" t="s">
        <v>1386</v>
      </c>
      <c r="N74" s="290" t="s">
        <v>17</v>
      </c>
      <c r="O74" s="180" t="s">
        <v>449</v>
      </c>
      <c r="P74" s="181" t="s">
        <v>151</v>
      </c>
      <c r="Q74" s="47"/>
      <c r="R74" s="176"/>
      <c r="S74" s="7">
        <v>159</v>
      </c>
      <c r="T74" s="8">
        <v>4</v>
      </c>
      <c r="U74" s="180" t="s">
        <v>1333</v>
      </c>
      <c r="V74" s="95"/>
      <c r="W74" s="180" t="s">
        <v>343</v>
      </c>
      <c r="X74" s="10" t="s">
        <v>346</v>
      </c>
      <c r="Y74" s="47"/>
      <c r="Z74" s="176"/>
      <c r="AA74" s="47"/>
      <c r="AB74" s="176"/>
      <c r="AC74" s="7" t="s">
        <v>932</v>
      </c>
      <c r="AD74" s="8"/>
      <c r="AE74" s="9" t="s">
        <v>1704</v>
      </c>
      <c r="AF74" s="95"/>
      <c r="AG74" s="180" t="s">
        <v>110</v>
      </c>
      <c r="AH74" s="10" t="s">
        <v>941</v>
      </c>
      <c r="AI74" s="53"/>
      <c r="AK74" s="52"/>
      <c r="AL74" s="29"/>
      <c r="AM74" s="76" t="s">
        <v>68</v>
      </c>
      <c r="AN74" s="73">
        <v>1</v>
      </c>
      <c r="AO74" s="109" t="s">
        <v>1497</v>
      </c>
      <c r="AP74" s="74" t="s">
        <v>1498</v>
      </c>
      <c r="AQ74" s="75" t="s">
        <v>60</v>
      </c>
      <c r="AR74" s="53"/>
      <c r="AT74" s="52" t="s">
        <v>17</v>
      </c>
      <c r="AU74" s="87">
        <v>15</v>
      </c>
      <c r="AV74" s="239">
        <v>250</v>
      </c>
      <c r="AW74" s="194" t="s">
        <v>1698</v>
      </c>
      <c r="AX74" s="53"/>
      <c r="AZ74" s="52"/>
      <c r="BA74" s="369">
        <v>71</v>
      </c>
      <c r="BB74" s="370">
        <v>243</v>
      </c>
      <c r="BC74" s="181" t="s">
        <v>184</v>
      </c>
      <c r="BD74" s="53"/>
    </row>
    <row r="75" spans="1:56" ht="12.75">
      <c r="A75" s="52"/>
      <c r="B75" s="176"/>
      <c r="C75" s="177">
        <v>45</v>
      </c>
      <c r="D75" s="8">
        <v>10</v>
      </c>
      <c r="E75" s="126" t="s">
        <v>1363</v>
      </c>
      <c r="F75" s="125" t="s">
        <v>42</v>
      </c>
      <c r="G75" s="126" t="s">
        <v>1149</v>
      </c>
      <c r="H75" s="329" t="s">
        <v>556</v>
      </c>
      <c r="I75" s="47"/>
      <c r="J75" s="176"/>
      <c r="K75" s="177" t="s">
        <v>932</v>
      </c>
      <c r="L75" s="179"/>
      <c r="M75" s="180" t="s">
        <v>1705</v>
      </c>
      <c r="N75" s="290"/>
      <c r="O75" s="180" t="s">
        <v>110</v>
      </c>
      <c r="P75" s="181" t="s">
        <v>567</v>
      </c>
      <c r="Q75" s="47"/>
      <c r="R75" s="176"/>
      <c r="S75" s="177" t="s">
        <v>932</v>
      </c>
      <c r="T75" s="179"/>
      <c r="U75" s="180" t="s">
        <v>1706</v>
      </c>
      <c r="V75" s="290"/>
      <c r="W75" s="180" t="s">
        <v>110</v>
      </c>
      <c r="X75" s="10" t="s">
        <v>111</v>
      </c>
      <c r="Y75" s="47"/>
      <c r="Z75" s="176"/>
      <c r="AA75" s="47"/>
      <c r="AB75" s="176"/>
      <c r="AC75" s="7">
        <v>228</v>
      </c>
      <c r="AD75" s="8">
        <v>3</v>
      </c>
      <c r="AE75" s="9" t="s">
        <v>1361</v>
      </c>
      <c r="AF75" s="95"/>
      <c r="AG75" s="180" t="s">
        <v>1362</v>
      </c>
      <c r="AH75" s="10" t="s">
        <v>132</v>
      </c>
      <c r="AI75" s="53"/>
      <c r="AK75" s="52"/>
      <c r="AL75" s="29"/>
      <c r="AM75" s="65" t="s">
        <v>69</v>
      </c>
      <c r="AN75" s="66">
        <v>2</v>
      </c>
      <c r="AO75" s="8" t="s">
        <v>1707</v>
      </c>
      <c r="AP75" s="180" t="s">
        <v>1708</v>
      </c>
      <c r="AQ75" s="10" t="s">
        <v>60</v>
      </c>
      <c r="AR75" s="53"/>
      <c r="AT75" s="52"/>
      <c r="AU75" s="47"/>
      <c r="AV75" s="47"/>
      <c r="AW75" s="47"/>
      <c r="AX75" s="53"/>
      <c r="AZ75" s="52"/>
      <c r="BA75" s="369">
        <v>72</v>
      </c>
      <c r="BB75" s="370">
        <v>246</v>
      </c>
      <c r="BC75" s="181" t="s">
        <v>1038</v>
      </c>
      <c r="BD75" s="53"/>
    </row>
    <row r="76" spans="1:56" ht="13.5" thickBot="1">
      <c r="A76" s="52"/>
      <c r="B76" s="176"/>
      <c r="C76" s="177" t="s">
        <v>932</v>
      </c>
      <c r="D76" s="179"/>
      <c r="E76" s="291" t="s">
        <v>1709</v>
      </c>
      <c r="F76" s="328"/>
      <c r="G76" s="291" t="s">
        <v>110</v>
      </c>
      <c r="H76" s="329" t="s">
        <v>564</v>
      </c>
      <c r="I76" s="47"/>
      <c r="J76" s="176"/>
      <c r="K76" s="177">
        <v>103</v>
      </c>
      <c r="L76" s="179">
        <v>3</v>
      </c>
      <c r="M76" s="180" t="s">
        <v>1391</v>
      </c>
      <c r="N76" s="290" t="s">
        <v>44</v>
      </c>
      <c r="O76" s="180" t="s">
        <v>581</v>
      </c>
      <c r="P76" s="181" t="s">
        <v>60</v>
      </c>
      <c r="Q76" s="47"/>
      <c r="R76" s="176"/>
      <c r="S76" s="7">
        <v>160</v>
      </c>
      <c r="T76" s="8">
        <v>5</v>
      </c>
      <c r="U76" s="180" t="s">
        <v>1341</v>
      </c>
      <c r="V76" s="95"/>
      <c r="W76" s="180" t="s">
        <v>1342</v>
      </c>
      <c r="X76" s="10" t="s">
        <v>217</v>
      </c>
      <c r="Y76" s="47"/>
      <c r="Z76" s="176"/>
      <c r="AA76" s="47"/>
      <c r="AB76" s="176"/>
      <c r="AC76" s="7" t="s">
        <v>932</v>
      </c>
      <c r="AD76" s="8"/>
      <c r="AE76" s="9" t="s">
        <v>1710</v>
      </c>
      <c r="AF76" s="95"/>
      <c r="AG76" s="180" t="s">
        <v>110</v>
      </c>
      <c r="AH76" s="10" t="s">
        <v>60</v>
      </c>
      <c r="AI76" s="53"/>
      <c r="AK76" s="52"/>
      <c r="AL76" s="29"/>
      <c r="AM76" s="65" t="s">
        <v>70</v>
      </c>
      <c r="AN76" s="66">
        <v>3</v>
      </c>
      <c r="AO76" s="8" t="s">
        <v>1711</v>
      </c>
      <c r="AP76" s="9" t="s">
        <v>1712</v>
      </c>
      <c r="AQ76" s="10" t="s">
        <v>60</v>
      </c>
      <c r="AR76" s="53"/>
      <c r="AT76" s="52"/>
      <c r="AU76" s="47"/>
      <c r="AV76" s="47"/>
      <c r="AW76" s="47"/>
      <c r="AX76" s="53"/>
      <c r="AZ76" s="52"/>
      <c r="BA76" s="369">
        <v>73</v>
      </c>
      <c r="BB76" s="370">
        <v>249</v>
      </c>
      <c r="BC76" s="181" t="s">
        <v>1473</v>
      </c>
      <c r="BD76" s="53"/>
    </row>
    <row r="77" spans="1:56" ht="13.5" thickBot="1">
      <c r="A77" s="52"/>
      <c r="B77" s="167"/>
      <c r="C77" s="20" t="s">
        <v>17</v>
      </c>
      <c r="D77" s="21"/>
      <c r="E77" s="18">
        <v>6</v>
      </c>
      <c r="F77" s="19"/>
      <c r="G77" s="19" t="s">
        <v>1371</v>
      </c>
      <c r="H77" s="326"/>
      <c r="I77" s="47"/>
      <c r="J77" s="176"/>
      <c r="K77" s="177">
        <v>104</v>
      </c>
      <c r="L77" s="179">
        <v>4</v>
      </c>
      <c r="M77" s="180" t="s">
        <v>1395</v>
      </c>
      <c r="N77" s="290" t="s">
        <v>46</v>
      </c>
      <c r="O77" s="180" t="s">
        <v>1396</v>
      </c>
      <c r="P77" s="181" t="s">
        <v>60</v>
      </c>
      <c r="Q77" s="47"/>
      <c r="R77" s="176"/>
      <c r="S77" s="177" t="s">
        <v>932</v>
      </c>
      <c r="T77" s="179"/>
      <c r="U77" s="180" t="s">
        <v>1713</v>
      </c>
      <c r="V77" s="290"/>
      <c r="W77" s="180" t="s">
        <v>110</v>
      </c>
      <c r="X77" s="10" t="s">
        <v>137</v>
      </c>
      <c r="Y77" s="47"/>
      <c r="Z77" s="176"/>
      <c r="AA77" s="47"/>
      <c r="AB77" s="176"/>
      <c r="AC77" s="7">
        <v>229</v>
      </c>
      <c r="AD77" s="8">
        <v>4</v>
      </c>
      <c r="AE77" s="9" t="s">
        <v>1368</v>
      </c>
      <c r="AF77" s="95"/>
      <c r="AG77" s="180" t="s">
        <v>1369</v>
      </c>
      <c r="AH77" s="10" t="s">
        <v>132</v>
      </c>
      <c r="AI77" s="53"/>
      <c r="AK77" s="52"/>
      <c r="AL77" s="30"/>
      <c r="AM77" s="23" t="s">
        <v>71</v>
      </c>
      <c r="AN77" s="67">
        <v>4</v>
      </c>
      <c r="AO77" s="14"/>
      <c r="AP77" s="11"/>
      <c r="AQ77" s="12"/>
      <c r="AR77" s="53"/>
      <c r="AT77" s="52"/>
      <c r="AU77" s="47"/>
      <c r="AV77" s="47"/>
      <c r="AW77" s="47"/>
      <c r="AX77" s="53"/>
      <c r="AZ77" s="52"/>
      <c r="BA77" s="441"/>
      <c r="BB77" s="442" t="s">
        <v>1374</v>
      </c>
      <c r="BC77" s="234" t="s">
        <v>1376</v>
      </c>
      <c r="BD77" s="53"/>
    </row>
    <row r="78" spans="1:56" ht="13.5" thickBot="1">
      <c r="A78" s="52"/>
      <c r="B78" s="443"/>
      <c r="C78" s="177">
        <v>46</v>
      </c>
      <c r="D78" s="179">
        <v>1</v>
      </c>
      <c r="E78" s="180" t="s">
        <v>1377</v>
      </c>
      <c r="F78" s="290"/>
      <c r="G78" s="288" t="s">
        <v>1378</v>
      </c>
      <c r="H78" s="181" t="s">
        <v>123</v>
      </c>
      <c r="I78" s="47"/>
      <c r="J78" s="176"/>
      <c r="K78" s="177">
        <v>105</v>
      </c>
      <c r="L78" s="179">
        <v>5</v>
      </c>
      <c r="M78" s="180" t="s">
        <v>1403</v>
      </c>
      <c r="N78" s="290" t="s">
        <v>17</v>
      </c>
      <c r="O78" s="180" t="s">
        <v>1404</v>
      </c>
      <c r="P78" s="181" t="s">
        <v>95</v>
      </c>
      <c r="Q78" s="47"/>
      <c r="R78" s="167"/>
      <c r="S78" s="20" t="s">
        <v>17</v>
      </c>
      <c r="T78" s="21"/>
      <c r="U78" s="269" t="s">
        <v>1345</v>
      </c>
      <c r="V78" s="322"/>
      <c r="W78" s="268" t="s">
        <v>1281</v>
      </c>
      <c r="X78" s="33"/>
      <c r="Y78" s="47"/>
      <c r="Z78" s="176"/>
      <c r="AA78" s="47"/>
      <c r="AB78" s="189"/>
      <c r="AC78" s="13">
        <v>230</v>
      </c>
      <c r="AD78" s="14">
        <v>5</v>
      </c>
      <c r="AE78" s="160" t="s">
        <v>1031</v>
      </c>
      <c r="AF78" s="327" t="s">
        <v>42</v>
      </c>
      <c r="AG78" s="293" t="s">
        <v>1478</v>
      </c>
      <c r="AH78" s="161" t="s">
        <v>132</v>
      </c>
      <c r="AI78" s="53"/>
      <c r="AK78" s="52"/>
      <c r="AL78" s="47"/>
      <c r="AM78" s="47"/>
      <c r="AN78" s="47"/>
      <c r="AO78" s="205"/>
      <c r="AP78" s="47"/>
      <c r="AQ78" s="47"/>
      <c r="AR78" s="53"/>
      <c r="AT78" s="52"/>
      <c r="AU78" s="47"/>
      <c r="AV78" s="47"/>
      <c r="AW78" s="47"/>
      <c r="AX78" s="53"/>
      <c r="AZ78" s="52"/>
      <c r="BA78" s="444"/>
      <c r="BB78" s="445" t="s">
        <v>1</v>
      </c>
      <c r="BC78" s="194" t="s">
        <v>2</v>
      </c>
      <c r="BD78" s="53"/>
    </row>
    <row r="79" spans="1:56" ht="12.75">
      <c r="A79" s="52"/>
      <c r="B79" s="443"/>
      <c r="C79" s="177" t="s">
        <v>932</v>
      </c>
      <c r="D79" s="179"/>
      <c r="E79" s="180" t="s">
        <v>1714</v>
      </c>
      <c r="F79" s="290"/>
      <c r="G79" s="180" t="s">
        <v>110</v>
      </c>
      <c r="H79" s="181" t="s">
        <v>189</v>
      </c>
      <c r="I79" s="47"/>
      <c r="J79" s="176"/>
      <c r="K79" s="177" t="s">
        <v>932</v>
      </c>
      <c r="L79" s="179"/>
      <c r="M79" s="180" t="s">
        <v>1715</v>
      </c>
      <c r="N79" s="290"/>
      <c r="O79" s="180" t="s">
        <v>110</v>
      </c>
      <c r="P79" s="181" t="s">
        <v>286</v>
      </c>
      <c r="Q79" s="47"/>
      <c r="R79" s="176"/>
      <c r="S79" s="7">
        <v>161</v>
      </c>
      <c r="T79" s="8">
        <v>1</v>
      </c>
      <c r="U79" s="9" t="s">
        <v>1353</v>
      </c>
      <c r="V79" s="290"/>
      <c r="W79" s="9" t="s">
        <v>1354</v>
      </c>
      <c r="X79" s="10" t="s">
        <v>100</v>
      </c>
      <c r="Y79" s="47"/>
      <c r="Z79" s="176"/>
      <c r="AA79" s="47"/>
      <c r="AB79" s="167"/>
      <c r="AC79" s="20" t="s">
        <v>17</v>
      </c>
      <c r="AD79" s="21"/>
      <c r="AE79" s="18">
        <v>28</v>
      </c>
      <c r="AF79" s="322" t="s">
        <v>17</v>
      </c>
      <c r="AG79" s="268" t="s">
        <v>1382</v>
      </c>
      <c r="AH79" s="278"/>
      <c r="AI79" s="53"/>
      <c r="AK79" s="52"/>
      <c r="AL79" s="167"/>
      <c r="AM79" s="230" t="s">
        <v>1370</v>
      </c>
      <c r="AN79" s="169"/>
      <c r="AO79" s="440"/>
      <c r="AP79" s="169"/>
      <c r="AQ79" s="170" t="s">
        <v>17</v>
      </c>
      <c r="AR79" s="53"/>
      <c r="AT79" s="52"/>
      <c r="AU79" s="47"/>
      <c r="AV79" s="47"/>
      <c r="AW79" s="47"/>
      <c r="AX79" s="53"/>
      <c r="AZ79" s="52"/>
      <c r="BA79" s="47"/>
      <c r="BB79" s="47"/>
      <c r="BC79" s="311"/>
      <c r="BD79" s="53"/>
    </row>
    <row r="80" spans="1:56" ht="12.75">
      <c r="A80" s="52"/>
      <c r="B80" s="443"/>
      <c r="C80" s="177">
        <v>47</v>
      </c>
      <c r="D80" s="179">
        <v>2</v>
      </c>
      <c r="E80" s="180" t="s">
        <v>1384</v>
      </c>
      <c r="F80" s="290"/>
      <c r="G80" s="288" t="s">
        <v>1385</v>
      </c>
      <c r="H80" s="181" t="s">
        <v>100</v>
      </c>
      <c r="I80" s="47"/>
      <c r="J80" s="176"/>
      <c r="K80" s="177">
        <v>106</v>
      </c>
      <c r="L80" s="179">
        <v>6</v>
      </c>
      <c r="M80" s="180" t="s">
        <v>1410</v>
      </c>
      <c r="N80" s="290"/>
      <c r="O80" s="180" t="s">
        <v>1411</v>
      </c>
      <c r="P80" s="181" t="s">
        <v>61</v>
      </c>
      <c r="Q80" s="47"/>
      <c r="R80" s="176"/>
      <c r="S80" s="177" t="s">
        <v>932</v>
      </c>
      <c r="T80" s="179"/>
      <c r="U80" s="180" t="s">
        <v>1716</v>
      </c>
      <c r="V80" s="290"/>
      <c r="W80" s="180" t="s">
        <v>110</v>
      </c>
      <c r="X80" s="10" t="s">
        <v>1717</v>
      </c>
      <c r="Y80" s="47"/>
      <c r="Z80" s="176"/>
      <c r="AA80" s="47"/>
      <c r="AB80" s="176"/>
      <c r="AC80" s="7">
        <v>231</v>
      </c>
      <c r="AD80" s="8">
        <v>1</v>
      </c>
      <c r="AE80" s="9" t="s">
        <v>1387</v>
      </c>
      <c r="AF80" s="290"/>
      <c r="AG80" s="180" t="s">
        <v>1388</v>
      </c>
      <c r="AH80" s="10" t="s">
        <v>61</v>
      </c>
      <c r="AI80" s="53"/>
      <c r="AK80" s="52"/>
      <c r="AL80" s="354"/>
      <c r="AM80" s="308" t="s">
        <v>1374</v>
      </c>
      <c r="AN80" s="231">
        <v>1</v>
      </c>
      <c r="AO80" s="232" t="s">
        <v>1375</v>
      </c>
      <c r="AP80" s="233" t="s">
        <v>1376</v>
      </c>
      <c r="AQ80" s="234" t="s">
        <v>543</v>
      </c>
      <c r="AR80" s="53"/>
      <c r="AT80" s="52"/>
      <c r="AU80" s="47"/>
      <c r="AV80" s="47"/>
      <c r="AW80" s="47"/>
      <c r="AX80" s="53"/>
      <c r="AZ80" s="52"/>
      <c r="BA80" s="47"/>
      <c r="BB80" s="47"/>
      <c r="BC80" s="311"/>
      <c r="BD80" s="53"/>
    </row>
    <row r="81" spans="1:56" ht="13.5" thickBot="1">
      <c r="A81" s="52"/>
      <c r="B81" s="443"/>
      <c r="C81" s="177" t="s">
        <v>932</v>
      </c>
      <c r="D81" s="179"/>
      <c r="E81" s="180" t="s">
        <v>1718</v>
      </c>
      <c r="F81" s="290"/>
      <c r="G81" s="180" t="s">
        <v>110</v>
      </c>
      <c r="H81" s="181" t="s">
        <v>137</v>
      </c>
      <c r="I81" s="47"/>
      <c r="J81" s="176"/>
      <c r="K81" s="177">
        <v>107</v>
      </c>
      <c r="L81" s="179">
        <v>7</v>
      </c>
      <c r="M81" s="180" t="s">
        <v>1417</v>
      </c>
      <c r="N81" s="263"/>
      <c r="O81" s="180" t="s">
        <v>1418</v>
      </c>
      <c r="P81" s="181" t="s">
        <v>103</v>
      </c>
      <c r="Q81" s="47"/>
      <c r="R81" s="176"/>
      <c r="S81" s="7">
        <v>162</v>
      </c>
      <c r="T81" s="8">
        <v>2</v>
      </c>
      <c r="U81" s="9" t="s">
        <v>1359</v>
      </c>
      <c r="V81" s="290"/>
      <c r="W81" s="9" t="s">
        <v>1360</v>
      </c>
      <c r="X81" s="10" t="s">
        <v>132</v>
      </c>
      <c r="Y81" s="47"/>
      <c r="Z81" s="176"/>
      <c r="AA81" s="47"/>
      <c r="AB81" s="176"/>
      <c r="AC81" s="7">
        <v>232</v>
      </c>
      <c r="AD81" s="8">
        <v>2</v>
      </c>
      <c r="AE81" s="126" t="s">
        <v>1393</v>
      </c>
      <c r="AF81" s="328" t="s">
        <v>42</v>
      </c>
      <c r="AG81" s="446" t="s">
        <v>1642</v>
      </c>
      <c r="AH81" s="127" t="s">
        <v>103</v>
      </c>
      <c r="AI81" s="53"/>
      <c r="AK81" s="52"/>
      <c r="AL81" s="189"/>
      <c r="AM81" s="310" t="s">
        <v>1</v>
      </c>
      <c r="AN81" s="191">
        <v>2</v>
      </c>
      <c r="AO81" s="192" t="s">
        <v>0</v>
      </c>
      <c r="AP81" s="193" t="s">
        <v>2</v>
      </c>
      <c r="AQ81" s="194" t="s">
        <v>157</v>
      </c>
      <c r="AR81" s="53"/>
      <c r="AT81" s="52"/>
      <c r="AU81" s="47"/>
      <c r="AV81" s="47"/>
      <c r="AW81" s="47"/>
      <c r="AX81" s="53"/>
      <c r="AZ81" s="52"/>
      <c r="BA81" s="47"/>
      <c r="BB81" s="47"/>
      <c r="BC81" s="311"/>
      <c r="BD81" s="53"/>
    </row>
    <row r="82" spans="1:56" ht="13.5" thickBot="1">
      <c r="A82" s="52"/>
      <c r="B82" s="443"/>
      <c r="C82" s="177">
        <v>48</v>
      </c>
      <c r="D82" s="179">
        <v>3</v>
      </c>
      <c r="E82" s="180" t="s">
        <v>1389</v>
      </c>
      <c r="F82" s="290"/>
      <c r="G82" s="288" t="s">
        <v>1390</v>
      </c>
      <c r="H82" s="181" t="s">
        <v>95</v>
      </c>
      <c r="I82" s="47"/>
      <c r="J82" s="176"/>
      <c r="K82" s="177">
        <v>108</v>
      </c>
      <c r="L82" s="179">
        <v>8</v>
      </c>
      <c r="M82" s="291" t="s">
        <v>1424</v>
      </c>
      <c r="N82" s="328" t="s">
        <v>42</v>
      </c>
      <c r="O82" s="291" t="s">
        <v>1719</v>
      </c>
      <c r="P82" s="329" t="s">
        <v>100</v>
      </c>
      <c r="Q82" s="47"/>
      <c r="R82" s="176"/>
      <c r="S82" s="7">
        <v>163</v>
      </c>
      <c r="T82" s="8">
        <v>3</v>
      </c>
      <c r="U82" s="154" t="s">
        <v>1366</v>
      </c>
      <c r="V82" s="320" t="s">
        <v>43</v>
      </c>
      <c r="W82" s="154" t="s">
        <v>1367</v>
      </c>
      <c r="X82" s="321" t="s">
        <v>60</v>
      </c>
      <c r="Y82" s="47"/>
      <c r="Z82" s="176"/>
      <c r="AA82" s="47"/>
      <c r="AB82" s="176"/>
      <c r="AC82" s="7">
        <v>233</v>
      </c>
      <c r="AD82" s="8">
        <v>3</v>
      </c>
      <c r="AE82" s="9" t="s">
        <v>1399</v>
      </c>
      <c r="AF82" s="290"/>
      <c r="AG82" s="41" t="s">
        <v>1400</v>
      </c>
      <c r="AH82" s="10" t="s">
        <v>132</v>
      </c>
      <c r="AI82" s="53"/>
      <c r="AK82" s="52"/>
      <c r="AL82" s="47"/>
      <c r="AM82" s="47"/>
      <c r="AN82" s="47"/>
      <c r="AO82" s="205"/>
      <c r="AP82" s="47"/>
      <c r="AQ82" s="47"/>
      <c r="AR82" s="53"/>
      <c r="AT82" s="52"/>
      <c r="AU82" s="47"/>
      <c r="AV82" s="47"/>
      <c r="AW82" s="47"/>
      <c r="AX82" s="53"/>
      <c r="AZ82" s="52"/>
      <c r="BA82" s="47"/>
      <c r="BB82" s="47"/>
      <c r="BC82" s="311"/>
      <c r="BD82" s="53"/>
    </row>
    <row r="83" spans="1:56" ht="12.75">
      <c r="A83" s="52"/>
      <c r="B83" s="443"/>
      <c r="C83" s="177" t="s">
        <v>932</v>
      </c>
      <c r="D83" s="179"/>
      <c r="E83" s="180" t="s">
        <v>1720</v>
      </c>
      <c r="F83" s="290"/>
      <c r="G83" s="180" t="s">
        <v>110</v>
      </c>
      <c r="H83" s="181" t="s">
        <v>111</v>
      </c>
      <c r="I83" s="47"/>
      <c r="J83" s="176"/>
      <c r="K83" s="177" t="s">
        <v>932</v>
      </c>
      <c r="L83" s="179"/>
      <c r="M83" s="291" t="s">
        <v>1632</v>
      </c>
      <c r="N83" s="328" t="s">
        <v>42</v>
      </c>
      <c r="O83" s="291" t="s">
        <v>110</v>
      </c>
      <c r="P83" s="329" t="s">
        <v>366</v>
      </c>
      <c r="Q83" s="47"/>
      <c r="R83" s="176"/>
      <c r="S83" s="177">
        <v>164</v>
      </c>
      <c r="T83" s="179">
        <v>4</v>
      </c>
      <c r="U83" s="180" t="s">
        <v>1372</v>
      </c>
      <c r="V83" s="290"/>
      <c r="W83" s="180" t="s">
        <v>1373</v>
      </c>
      <c r="X83" s="181" t="s">
        <v>100</v>
      </c>
      <c r="Y83" s="47"/>
      <c r="Z83" s="176"/>
      <c r="AA83" s="47"/>
      <c r="AB83" s="176"/>
      <c r="AC83" s="7">
        <v>234</v>
      </c>
      <c r="AD83" s="8">
        <v>4</v>
      </c>
      <c r="AE83" s="9" t="s">
        <v>1407</v>
      </c>
      <c r="AF83" s="290"/>
      <c r="AG83" s="41" t="s">
        <v>1408</v>
      </c>
      <c r="AH83" s="10" t="s">
        <v>157</v>
      </c>
      <c r="AI83" s="53"/>
      <c r="AK83" s="52"/>
      <c r="AL83" s="31"/>
      <c r="AM83" s="61" t="s">
        <v>1501</v>
      </c>
      <c r="AN83" s="27"/>
      <c r="AO83" s="438"/>
      <c r="AP83" s="27"/>
      <c r="AQ83" s="15" t="s">
        <v>17</v>
      </c>
      <c r="AR83" s="53"/>
      <c r="AT83" s="52"/>
      <c r="AU83" s="47"/>
      <c r="AV83" s="47"/>
      <c r="AW83" s="47"/>
      <c r="AX83" s="53"/>
      <c r="AZ83" s="52"/>
      <c r="BA83" s="47"/>
      <c r="BB83" s="47"/>
      <c r="BC83" s="311"/>
      <c r="BD83" s="53"/>
    </row>
    <row r="84" spans="1:56" ht="13.5" thickBot="1">
      <c r="A84" s="52"/>
      <c r="B84" s="443"/>
      <c r="C84" s="177">
        <v>49</v>
      </c>
      <c r="D84" s="179">
        <v>4</v>
      </c>
      <c r="E84" s="291" t="s">
        <v>1394</v>
      </c>
      <c r="F84" s="328" t="s">
        <v>42</v>
      </c>
      <c r="G84" s="291" t="s">
        <v>1153</v>
      </c>
      <c r="H84" s="329" t="s">
        <v>123</v>
      </c>
      <c r="I84" s="47"/>
      <c r="J84" s="176"/>
      <c r="K84" s="177">
        <v>109</v>
      </c>
      <c r="L84" s="179">
        <v>9</v>
      </c>
      <c r="M84" s="180" t="s">
        <v>1430</v>
      </c>
      <c r="N84" s="290" t="s">
        <v>46</v>
      </c>
      <c r="O84" s="180" t="s">
        <v>774</v>
      </c>
      <c r="P84" s="181" t="s">
        <v>60</v>
      </c>
      <c r="Q84" s="47"/>
      <c r="R84" s="176"/>
      <c r="S84" s="177" t="s">
        <v>932</v>
      </c>
      <c r="T84" s="179"/>
      <c r="U84" s="180" t="s">
        <v>1721</v>
      </c>
      <c r="V84" s="290"/>
      <c r="W84" s="180" t="s">
        <v>110</v>
      </c>
      <c r="X84" s="181" t="s">
        <v>139</v>
      </c>
      <c r="Y84" s="47"/>
      <c r="Z84" s="176"/>
      <c r="AA84" s="47"/>
      <c r="AB84" s="176"/>
      <c r="AC84" s="7">
        <v>235</v>
      </c>
      <c r="AD84" s="8">
        <v>5</v>
      </c>
      <c r="AE84" s="9" t="s">
        <v>1413</v>
      </c>
      <c r="AF84" s="290"/>
      <c r="AG84" s="41" t="s">
        <v>1414</v>
      </c>
      <c r="AH84" s="285" t="s">
        <v>60</v>
      </c>
      <c r="AI84" s="53"/>
      <c r="AK84" s="52"/>
      <c r="AL84" s="189"/>
      <c r="AM84" s="310" t="s">
        <v>1499</v>
      </c>
      <c r="AN84" s="191">
        <v>1</v>
      </c>
      <c r="AO84" s="192" t="s">
        <v>1722</v>
      </c>
      <c r="AP84" s="193" t="s">
        <v>1022</v>
      </c>
      <c r="AQ84" s="194" t="s">
        <v>1500</v>
      </c>
      <c r="AR84" s="53"/>
      <c r="AT84" s="52"/>
      <c r="AU84" s="47"/>
      <c r="AV84" s="47"/>
      <c r="AW84" s="47"/>
      <c r="AX84" s="53"/>
      <c r="AZ84" s="52"/>
      <c r="BA84" s="47"/>
      <c r="BB84" s="47"/>
      <c r="BC84" s="311"/>
      <c r="BD84" s="53"/>
    </row>
    <row r="85" spans="1:56" ht="13.5" thickBot="1">
      <c r="A85" s="52"/>
      <c r="B85" s="443"/>
      <c r="C85" s="177" t="s">
        <v>932</v>
      </c>
      <c r="D85" s="179"/>
      <c r="E85" s="291" t="s">
        <v>1723</v>
      </c>
      <c r="F85" s="328" t="s">
        <v>42</v>
      </c>
      <c r="G85" s="291" t="s">
        <v>110</v>
      </c>
      <c r="H85" s="329" t="s">
        <v>187</v>
      </c>
      <c r="I85" s="47"/>
      <c r="J85" s="176"/>
      <c r="K85" s="177">
        <v>110</v>
      </c>
      <c r="L85" s="179">
        <v>10</v>
      </c>
      <c r="M85" s="180" t="s">
        <v>1436</v>
      </c>
      <c r="N85" s="272"/>
      <c r="O85" s="180" t="s">
        <v>1437</v>
      </c>
      <c r="P85" s="181" t="s">
        <v>87</v>
      </c>
      <c r="Q85" s="47"/>
      <c r="R85" s="176"/>
      <c r="S85" s="7">
        <v>165</v>
      </c>
      <c r="T85" s="8">
        <v>5</v>
      </c>
      <c r="U85" s="126" t="s">
        <v>1381</v>
      </c>
      <c r="V85" s="328" t="s">
        <v>42</v>
      </c>
      <c r="W85" s="291" t="s">
        <v>1312</v>
      </c>
      <c r="X85" s="127" t="s">
        <v>217</v>
      </c>
      <c r="Y85" s="47"/>
      <c r="Z85" s="176"/>
      <c r="AA85" s="47"/>
      <c r="AB85" s="176"/>
      <c r="AC85" s="7">
        <v>236</v>
      </c>
      <c r="AD85" s="8">
        <v>6</v>
      </c>
      <c r="AE85" s="9" t="s">
        <v>1420</v>
      </c>
      <c r="AF85" s="95"/>
      <c r="AG85" s="41" t="s">
        <v>1421</v>
      </c>
      <c r="AH85" s="10" t="s">
        <v>60</v>
      </c>
      <c r="AI85" s="53"/>
      <c r="AK85" s="52"/>
      <c r="AL85" s="47"/>
      <c r="AM85" s="47"/>
      <c r="AN85" s="47"/>
      <c r="AO85" s="205"/>
      <c r="AP85" s="47"/>
      <c r="AQ85" s="47"/>
      <c r="AR85" s="53"/>
      <c r="AT85" s="52"/>
      <c r="AU85" s="47"/>
      <c r="AV85" s="47"/>
      <c r="AW85" s="47"/>
      <c r="AX85" s="53"/>
      <c r="AZ85" s="52"/>
      <c r="BA85" s="47"/>
      <c r="BB85" s="47"/>
      <c r="BC85" s="311"/>
      <c r="BD85" s="53"/>
    </row>
    <row r="86" spans="1:56" ht="13.5" thickBot="1">
      <c r="A86" s="52"/>
      <c r="B86" s="443"/>
      <c r="C86" s="177">
        <v>50</v>
      </c>
      <c r="D86" s="179">
        <v>5</v>
      </c>
      <c r="E86" s="319" t="s">
        <v>1401</v>
      </c>
      <c r="F86" s="320" t="s">
        <v>43</v>
      </c>
      <c r="G86" s="319" t="s">
        <v>1402</v>
      </c>
      <c r="H86" s="321" t="s">
        <v>132</v>
      </c>
      <c r="I86" s="47"/>
      <c r="J86" s="167"/>
      <c r="K86" s="20" t="s">
        <v>17</v>
      </c>
      <c r="L86" s="21"/>
      <c r="M86" s="269">
        <v>13</v>
      </c>
      <c r="N86" s="268"/>
      <c r="O86" s="268" t="s">
        <v>1533</v>
      </c>
      <c r="P86" s="294"/>
      <c r="Q86" s="47"/>
      <c r="R86" s="176"/>
      <c r="S86" s="7" t="s">
        <v>932</v>
      </c>
      <c r="T86" s="8"/>
      <c r="U86" s="126" t="s">
        <v>1724</v>
      </c>
      <c r="V86" s="125"/>
      <c r="W86" s="291" t="s">
        <v>110</v>
      </c>
      <c r="X86" s="127" t="s">
        <v>187</v>
      </c>
      <c r="Y86" s="47"/>
      <c r="Z86" s="176"/>
      <c r="AA86" s="47"/>
      <c r="AB86" s="176"/>
      <c r="AC86" s="7">
        <v>237</v>
      </c>
      <c r="AD86" s="8">
        <v>7</v>
      </c>
      <c r="AE86" s="9" t="s">
        <v>1426</v>
      </c>
      <c r="AF86" s="95"/>
      <c r="AG86" s="41" t="s">
        <v>1427</v>
      </c>
      <c r="AH86" s="10" t="s">
        <v>61</v>
      </c>
      <c r="AI86" s="53"/>
      <c r="AK86" s="52"/>
      <c r="AL86" s="167"/>
      <c r="AM86" s="230" t="s">
        <v>1725</v>
      </c>
      <c r="AN86" s="169"/>
      <c r="AO86" s="440"/>
      <c r="AP86" s="169"/>
      <c r="AQ86" s="170" t="s">
        <v>17</v>
      </c>
      <c r="AR86" s="53"/>
      <c r="AT86" s="52"/>
      <c r="AU86" s="47"/>
      <c r="AV86" s="47"/>
      <c r="AW86" s="47"/>
      <c r="AX86" s="53"/>
      <c r="AZ86" s="52"/>
      <c r="BA86" s="47"/>
      <c r="BB86" s="47"/>
      <c r="BC86" s="311"/>
      <c r="BD86" s="53"/>
    </row>
    <row r="87" spans="1:56" ht="12.75">
      <c r="A87" s="52"/>
      <c r="B87" s="443"/>
      <c r="C87" s="177">
        <v>51</v>
      </c>
      <c r="D87" s="179">
        <v>6</v>
      </c>
      <c r="E87" s="324" t="s">
        <v>1409</v>
      </c>
      <c r="F87" s="439"/>
      <c r="G87" s="324" t="s">
        <v>1726</v>
      </c>
      <c r="H87" s="284" t="s">
        <v>123</v>
      </c>
      <c r="I87" s="47"/>
      <c r="J87" s="176"/>
      <c r="K87" s="7">
        <v>111</v>
      </c>
      <c r="L87" s="109">
        <v>1</v>
      </c>
      <c r="M87" s="180" t="s">
        <v>1443</v>
      </c>
      <c r="N87" s="290"/>
      <c r="O87" s="180" t="s">
        <v>1444</v>
      </c>
      <c r="P87" s="181" t="s">
        <v>61</v>
      </c>
      <c r="Q87" s="47"/>
      <c r="R87" s="167"/>
      <c r="S87" s="20" t="s">
        <v>17</v>
      </c>
      <c r="T87" s="21"/>
      <c r="U87" s="18">
        <v>20</v>
      </c>
      <c r="V87" s="279"/>
      <c r="W87" s="19" t="s">
        <v>11</v>
      </c>
      <c r="X87" s="278"/>
      <c r="Y87" s="47"/>
      <c r="Z87" s="176"/>
      <c r="AA87" s="47"/>
      <c r="AB87" s="176"/>
      <c r="AC87" s="7">
        <v>238</v>
      </c>
      <c r="AD87" s="8">
        <v>8</v>
      </c>
      <c r="AE87" s="9" t="s">
        <v>1433</v>
      </c>
      <c r="AF87" s="95" t="s">
        <v>44</v>
      </c>
      <c r="AG87" s="41" t="s">
        <v>1434</v>
      </c>
      <c r="AH87" s="10" t="s">
        <v>60</v>
      </c>
      <c r="AI87" s="53"/>
      <c r="AK87" s="52"/>
      <c r="AL87" s="354"/>
      <c r="AM87" s="455" t="s">
        <v>1727</v>
      </c>
      <c r="AN87" s="231">
        <v>1</v>
      </c>
      <c r="AO87" s="232" t="s">
        <v>1728</v>
      </c>
      <c r="AP87" s="233" t="s">
        <v>1729</v>
      </c>
      <c r="AQ87" s="234" t="s">
        <v>132</v>
      </c>
      <c r="AR87" s="53"/>
      <c r="AT87" s="52"/>
      <c r="AU87" s="47"/>
      <c r="AV87" s="47"/>
      <c r="AW87" s="47"/>
      <c r="AX87" s="53"/>
      <c r="AZ87" s="52"/>
      <c r="BA87" s="47"/>
      <c r="BB87" s="47"/>
      <c r="BC87" s="311"/>
      <c r="BD87" s="53"/>
    </row>
    <row r="88" spans="1:56" ht="13.5" thickBot="1">
      <c r="A88" s="52"/>
      <c r="B88" s="176"/>
      <c r="C88" s="177" t="s">
        <v>932</v>
      </c>
      <c r="D88" s="179"/>
      <c r="E88" s="180" t="s">
        <v>1730</v>
      </c>
      <c r="F88" s="290"/>
      <c r="G88" s="180" t="s">
        <v>110</v>
      </c>
      <c r="H88" s="284" t="s">
        <v>287</v>
      </c>
      <c r="I88" s="47"/>
      <c r="J88" s="176"/>
      <c r="K88" s="7">
        <v>112</v>
      </c>
      <c r="L88" s="8">
        <v>2</v>
      </c>
      <c r="M88" s="291" t="s">
        <v>1447</v>
      </c>
      <c r="N88" s="328" t="s">
        <v>42</v>
      </c>
      <c r="O88" s="291" t="s">
        <v>1228</v>
      </c>
      <c r="P88" s="329" t="s">
        <v>1492</v>
      </c>
      <c r="Q88" s="47"/>
      <c r="R88" s="176"/>
      <c r="S88" s="7">
        <v>166</v>
      </c>
      <c r="T88" s="8">
        <v>1</v>
      </c>
      <c r="U88" s="9" t="s">
        <v>1392</v>
      </c>
      <c r="V88" s="95"/>
      <c r="W88" s="9" t="s">
        <v>94</v>
      </c>
      <c r="X88" s="10" t="s">
        <v>100</v>
      </c>
      <c r="Y88" s="47"/>
      <c r="Z88" s="176"/>
      <c r="AA88" s="47"/>
      <c r="AB88" s="176" t="s">
        <v>17</v>
      </c>
      <c r="AC88" s="7">
        <v>239</v>
      </c>
      <c r="AD88" s="8">
        <v>9</v>
      </c>
      <c r="AE88" s="9" t="s">
        <v>1439</v>
      </c>
      <c r="AF88" s="95"/>
      <c r="AG88" s="41" t="s">
        <v>1440</v>
      </c>
      <c r="AH88" s="10" t="s">
        <v>87</v>
      </c>
      <c r="AI88" s="53"/>
      <c r="AK88" s="52"/>
      <c r="AL88" s="189"/>
      <c r="AM88" s="454" t="s">
        <v>1731</v>
      </c>
      <c r="AN88" s="191">
        <v>2</v>
      </c>
      <c r="AO88" s="192" t="s">
        <v>1732</v>
      </c>
      <c r="AP88" s="193" t="s">
        <v>1733</v>
      </c>
      <c r="AQ88" s="194" t="s">
        <v>61</v>
      </c>
      <c r="AR88" s="53"/>
      <c r="AT88" s="52"/>
      <c r="AU88" s="47"/>
      <c r="AV88" s="47"/>
      <c r="AW88" s="47"/>
      <c r="AX88" s="53"/>
      <c r="AZ88" s="52"/>
      <c r="BA88" s="47"/>
      <c r="BB88" s="47"/>
      <c r="BC88" s="311"/>
      <c r="BD88" s="53"/>
    </row>
    <row r="89" spans="1:56" ht="13.5" thickBot="1">
      <c r="A89" s="52"/>
      <c r="B89" s="443"/>
      <c r="C89" s="177">
        <v>52</v>
      </c>
      <c r="D89" s="179">
        <v>7</v>
      </c>
      <c r="E89" s="180" t="s">
        <v>1415</v>
      </c>
      <c r="F89" s="290"/>
      <c r="G89" s="288" t="s">
        <v>1416</v>
      </c>
      <c r="H89" s="181" t="s">
        <v>126</v>
      </c>
      <c r="I89" s="47"/>
      <c r="J89" s="176"/>
      <c r="K89" s="177">
        <v>113</v>
      </c>
      <c r="L89" s="179">
        <v>3</v>
      </c>
      <c r="M89" s="180" t="s">
        <v>1448</v>
      </c>
      <c r="N89" s="290"/>
      <c r="O89" s="180" t="s">
        <v>29</v>
      </c>
      <c r="P89" s="10" t="s">
        <v>61</v>
      </c>
      <c r="Q89" s="47"/>
      <c r="R89" s="447"/>
      <c r="S89" s="177" t="s">
        <v>932</v>
      </c>
      <c r="T89" s="179"/>
      <c r="U89" s="180" t="s">
        <v>1734</v>
      </c>
      <c r="V89" s="290"/>
      <c r="W89" s="180" t="s">
        <v>110</v>
      </c>
      <c r="X89" s="10" t="s">
        <v>286</v>
      </c>
      <c r="Y89" s="47"/>
      <c r="Z89" s="176"/>
      <c r="AA89" s="47"/>
      <c r="AB89" s="189"/>
      <c r="AC89" s="13">
        <v>240</v>
      </c>
      <c r="AD89" s="8">
        <v>10</v>
      </c>
      <c r="AE89" s="293" t="s">
        <v>1442</v>
      </c>
      <c r="AF89" s="159" t="s">
        <v>42</v>
      </c>
      <c r="AG89" s="446" t="s">
        <v>1645</v>
      </c>
      <c r="AH89" s="161" t="s">
        <v>61</v>
      </c>
      <c r="AI89" s="53"/>
      <c r="AK89" s="52"/>
      <c r="AL89" s="47"/>
      <c r="AM89" s="47"/>
      <c r="AN89" s="47"/>
      <c r="AO89" s="47"/>
      <c r="AP89" s="47"/>
      <c r="AQ89" s="47"/>
      <c r="AR89" s="53"/>
      <c r="AT89" s="52"/>
      <c r="AU89" s="47"/>
      <c r="AV89" s="47"/>
      <c r="AW89" s="47"/>
      <c r="AX89" s="53"/>
      <c r="AZ89" s="52"/>
      <c r="BA89" s="47"/>
      <c r="BB89" s="47"/>
      <c r="BC89" s="311"/>
      <c r="BD89" s="53"/>
    </row>
    <row r="90" spans="1:56" ht="13.5" thickBot="1">
      <c r="A90" s="52"/>
      <c r="B90" s="443"/>
      <c r="C90" s="177" t="s">
        <v>932</v>
      </c>
      <c r="D90" s="179"/>
      <c r="E90" s="180" t="s">
        <v>1735</v>
      </c>
      <c r="F90" s="290"/>
      <c r="G90" s="180" t="s">
        <v>110</v>
      </c>
      <c r="H90" s="181" t="s">
        <v>187</v>
      </c>
      <c r="I90" s="47"/>
      <c r="J90" s="176"/>
      <c r="K90" s="177">
        <v>114</v>
      </c>
      <c r="L90" s="179">
        <v>4</v>
      </c>
      <c r="M90" s="180" t="s">
        <v>1452</v>
      </c>
      <c r="N90" s="290"/>
      <c r="O90" s="180" t="s">
        <v>1114</v>
      </c>
      <c r="P90" s="10" t="s">
        <v>60</v>
      </c>
      <c r="Q90" s="47"/>
      <c r="R90" s="176"/>
      <c r="S90" s="7">
        <v>167</v>
      </c>
      <c r="T90" s="8">
        <v>2</v>
      </c>
      <c r="U90" s="9" t="s">
        <v>1397</v>
      </c>
      <c r="V90" s="95"/>
      <c r="W90" s="9" t="s">
        <v>1398</v>
      </c>
      <c r="X90" s="10" t="s">
        <v>95</v>
      </c>
      <c r="Y90" s="47"/>
      <c r="Z90" s="176"/>
      <c r="AA90" s="47"/>
      <c r="AB90" s="167"/>
      <c r="AC90" s="20" t="s">
        <v>17</v>
      </c>
      <c r="AD90" s="21"/>
      <c r="AE90" s="269">
        <v>29</v>
      </c>
      <c r="AF90" s="279"/>
      <c r="AG90" s="268" t="s">
        <v>993</v>
      </c>
      <c r="AH90" s="266"/>
      <c r="AI90" s="53"/>
      <c r="AK90" s="48"/>
      <c r="AL90" s="50"/>
      <c r="AM90" s="50"/>
      <c r="AN90" s="50"/>
      <c r="AO90" s="50"/>
      <c r="AP90" s="50"/>
      <c r="AQ90" s="50"/>
      <c r="AR90" s="55"/>
      <c r="AT90" s="48"/>
      <c r="AU90" s="50"/>
      <c r="AV90" s="50"/>
      <c r="AW90" s="54" t="str">
        <f>AH121</f>
        <v>Data: 25/09/2016</v>
      </c>
      <c r="AX90" s="55"/>
      <c r="AZ90" s="48"/>
      <c r="BA90" s="50"/>
      <c r="BB90" s="50"/>
      <c r="BC90" s="54"/>
      <c r="BD90" s="55"/>
    </row>
    <row r="91" spans="1:35" ht="12.75">
      <c r="A91" s="52"/>
      <c r="B91" s="443"/>
      <c r="C91" s="177">
        <v>53</v>
      </c>
      <c r="D91" s="179">
        <v>8</v>
      </c>
      <c r="E91" s="180" t="s">
        <v>1422</v>
      </c>
      <c r="F91" s="290"/>
      <c r="G91" s="288" t="s">
        <v>1423</v>
      </c>
      <c r="H91" s="181" t="s">
        <v>123</v>
      </c>
      <c r="I91" s="47"/>
      <c r="J91" s="176"/>
      <c r="K91" s="177">
        <v>115</v>
      </c>
      <c r="L91" s="179">
        <v>5</v>
      </c>
      <c r="M91" s="291" t="s">
        <v>1455</v>
      </c>
      <c r="N91" s="328" t="s">
        <v>42</v>
      </c>
      <c r="O91" s="316" t="s">
        <v>1568</v>
      </c>
      <c r="P91" s="329" t="s">
        <v>103</v>
      </c>
      <c r="Q91" s="47"/>
      <c r="R91" s="176"/>
      <c r="S91" s="177" t="s">
        <v>932</v>
      </c>
      <c r="T91" s="179"/>
      <c r="U91" s="180" t="s">
        <v>1736</v>
      </c>
      <c r="V91" s="290"/>
      <c r="W91" s="180" t="s">
        <v>110</v>
      </c>
      <c r="X91" s="10" t="s">
        <v>111</v>
      </c>
      <c r="Y91" s="47"/>
      <c r="Z91" s="176"/>
      <c r="AA91" s="47"/>
      <c r="AB91" s="176"/>
      <c r="AC91" s="7">
        <v>241</v>
      </c>
      <c r="AD91" s="8">
        <v>1</v>
      </c>
      <c r="AE91" s="180" t="s">
        <v>1034</v>
      </c>
      <c r="AF91" s="95" t="s">
        <v>44</v>
      </c>
      <c r="AG91" s="180" t="s">
        <v>987</v>
      </c>
      <c r="AH91" s="10" t="s">
        <v>61</v>
      </c>
      <c r="AI91" s="53"/>
    </row>
    <row r="92" spans="1:35" ht="12.75">
      <c r="A92" s="52"/>
      <c r="B92" s="443"/>
      <c r="C92" s="177" t="s">
        <v>932</v>
      </c>
      <c r="D92" s="179"/>
      <c r="E92" s="180" t="s">
        <v>1737</v>
      </c>
      <c r="F92" s="290"/>
      <c r="G92" s="180" t="s">
        <v>110</v>
      </c>
      <c r="H92" s="181" t="s">
        <v>187</v>
      </c>
      <c r="I92" s="47"/>
      <c r="J92" s="176"/>
      <c r="K92" s="177">
        <v>116</v>
      </c>
      <c r="L92" s="179">
        <v>6</v>
      </c>
      <c r="M92" s="324" t="s">
        <v>1457</v>
      </c>
      <c r="N92" s="439" t="s">
        <v>128</v>
      </c>
      <c r="O92" s="324" t="s">
        <v>147</v>
      </c>
      <c r="P92" s="181" t="s">
        <v>181</v>
      </c>
      <c r="Q92" s="47"/>
      <c r="R92" s="176"/>
      <c r="S92" s="7">
        <v>168</v>
      </c>
      <c r="T92" s="8">
        <v>3</v>
      </c>
      <c r="U92" s="154" t="s">
        <v>1405</v>
      </c>
      <c r="V92" s="153" t="s">
        <v>43</v>
      </c>
      <c r="W92" s="154" t="s">
        <v>1406</v>
      </c>
      <c r="X92" s="155" t="s">
        <v>146</v>
      </c>
      <c r="Y92" s="47"/>
      <c r="Z92" s="176"/>
      <c r="AA92" s="47"/>
      <c r="AB92" s="176"/>
      <c r="AC92" s="7">
        <v>242</v>
      </c>
      <c r="AD92" s="8">
        <v>2</v>
      </c>
      <c r="AE92" s="180" t="s">
        <v>1451</v>
      </c>
      <c r="AF92" s="95" t="s">
        <v>128</v>
      </c>
      <c r="AG92" s="180" t="s">
        <v>491</v>
      </c>
      <c r="AH92" s="10" t="s">
        <v>100</v>
      </c>
      <c r="AI92" s="53"/>
    </row>
    <row r="93" spans="1:35" ht="12.75">
      <c r="A93" s="52"/>
      <c r="B93" s="443"/>
      <c r="C93" s="177">
        <v>54</v>
      </c>
      <c r="D93" s="179">
        <v>9</v>
      </c>
      <c r="E93" s="180" t="s">
        <v>1428</v>
      </c>
      <c r="F93" s="290"/>
      <c r="G93" s="288" t="s">
        <v>1429</v>
      </c>
      <c r="H93" s="181" t="s">
        <v>100</v>
      </c>
      <c r="I93" s="47"/>
      <c r="J93" s="176"/>
      <c r="K93" s="177" t="s">
        <v>932</v>
      </c>
      <c r="L93" s="179"/>
      <c r="M93" s="324" t="s">
        <v>1738</v>
      </c>
      <c r="N93" s="439" t="s">
        <v>17</v>
      </c>
      <c r="O93" s="324" t="s">
        <v>110</v>
      </c>
      <c r="P93" s="181" t="s">
        <v>189</v>
      </c>
      <c r="Q93" s="47"/>
      <c r="R93" s="176"/>
      <c r="S93" s="7">
        <v>169</v>
      </c>
      <c r="T93" s="8">
        <v>4</v>
      </c>
      <c r="U93" s="9" t="s">
        <v>1299</v>
      </c>
      <c r="V93" s="95"/>
      <c r="W93" s="9" t="s">
        <v>1412</v>
      </c>
      <c r="X93" s="10" t="s">
        <v>157</v>
      </c>
      <c r="Y93" s="47"/>
      <c r="Z93" s="176"/>
      <c r="AA93" s="47"/>
      <c r="AB93" s="176"/>
      <c r="AC93" s="177" t="s">
        <v>932</v>
      </c>
      <c r="AD93" s="179"/>
      <c r="AE93" s="180" t="s">
        <v>1739</v>
      </c>
      <c r="AF93" s="290"/>
      <c r="AG93" s="180" t="s">
        <v>110</v>
      </c>
      <c r="AH93" s="181" t="s">
        <v>189</v>
      </c>
      <c r="AI93" s="53"/>
    </row>
    <row r="94" spans="1:35" ht="12.75">
      <c r="A94" s="52"/>
      <c r="B94" s="443"/>
      <c r="C94" s="177" t="s">
        <v>932</v>
      </c>
      <c r="D94" s="179"/>
      <c r="E94" s="180" t="s">
        <v>1740</v>
      </c>
      <c r="F94" s="290"/>
      <c r="G94" s="180" t="s">
        <v>110</v>
      </c>
      <c r="H94" s="181" t="s">
        <v>137</v>
      </c>
      <c r="I94" s="47"/>
      <c r="J94" s="176"/>
      <c r="K94" s="177">
        <v>117</v>
      </c>
      <c r="L94" s="179">
        <v>7</v>
      </c>
      <c r="M94" s="291" t="s">
        <v>1459</v>
      </c>
      <c r="N94" s="328" t="s">
        <v>42</v>
      </c>
      <c r="O94" s="291" t="s">
        <v>1241</v>
      </c>
      <c r="P94" s="329" t="s">
        <v>123</v>
      </c>
      <c r="Q94" s="47"/>
      <c r="R94" s="176"/>
      <c r="S94" s="7">
        <v>170</v>
      </c>
      <c r="T94" s="8">
        <v>5</v>
      </c>
      <c r="U94" s="9" t="s">
        <v>1419</v>
      </c>
      <c r="V94" s="95"/>
      <c r="W94" s="9" t="s">
        <v>309</v>
      </c>
      <c r="X94" s="10" t="s">
        <v>61</v>
      </c>
      <c r="Y94" s="47"/>
      <c r="Z94" s="176"/>
      <c r="AA94" s="47"/>
      <c r="AB94" s="176"/>
      <c r="AC94" s="7">
        <v>243</v>
      </c>
      <c r="AD94" s="8">
        <v>3</v>
      </c>
      <c r="AE94" s="180" t="s">
        <v>1454</v>
      </c>
      <c r="AF94" s="290"/>
      <c r="AG94" s="180" t="s">
        <v>184</v>
      </c>
      <c r="AH94" s="181" t="s">
        <v>100</v>
      </c>
      <c r="AI94" s="53"/>
    </row>
    <row r="95" spans="1:35" ht="12.75">
      <c r="A95" s="52"/>
      <c r="B95" s="443"/>
      <c r="C95" s="177">
        <v>55</v>
      </c>
      <c r="D95" s="179">
        <v>10</v>
      </c>
      <c r="E95" s="180" t="s">
        <v>1435</v>
      </c>
      <c r="F95" s="290"/>
      <c r="G95" s="288" t="s">
        <v>582</v>
      </c>
      <c r="H95" s="181" t="s">
        <v>95</v>
      </c>
      <c r="I95" s="47"/>
      <c r="J95" s="176" t="s">
        <v>1741</v>
      </c>
      <c r="K95" s="177" t="s">
        <v>932</v>
      </c>
      <c r="L95" s="179"/>
      <c r="M95" s="291" t="s">
        <v>1742</v>
      </c>
      <c r="N95" s="328" t="s">
        <v>42</v>
      </c>
      <c r="O95" s="291" t="s">
        <v>110</v>
      </c>
      <c r="P95" s="329" t="s">
        <v>187</v>
      </c>
      <c r="Q95" s="47"/>
      <c r="R95" s="176"/>
      <c r="S95" s="7">
        <v>171</v>
      </c>
      <c r="T95" s="8">
        <v>6</v>
      </c>
      <c r="U95" s="9" t="s">
        <v>1425</v>
      </c>
      <c r="V95" s="95"/>
      <c r="W95" s="9" t="s">
        <v>121</v>
      </c>
      <c r="X95" s="10" t="s">
        <v>100</v>
      </c>
      <c r="Y95" s="47"/>
      <c r="Z95" s="176"/>
      <c r="AA95" s="47"/>
      <c r="AB95" s="176"/>
      <c r="AC95" s="177" t="s">
        <v>932</v>
      </c>
      <c r="AD95" s="179"/>
      <c r="AE95" s="180" t="s">
        <v>1743</v>
      </c>
      <c r="AF95" s="290"/>
      <c r="AG95" s="180" t="s">
        <v>110</v>
      </c>
      <c r="AH95" s="181" t="s">
        <v>139</v>
      </c>
      <c r="AI95" s="53"/>
    </row>
    <row r="96" spans="1:63" ht="13.5" thickBot="1">
      <c r="A96" s="52"/>
      <c r="B96" s="448"/>
      <c r="C96" s="190" t="s">
        <v>932</v>
      </c>
      <c r="D96" s="192"/>
      <c r="E96" s="193" t="s">
        <v>1744</v>
      </c>
      <c r="F96" s="445"/>
      <c r="G96" s="193" t="s">
        <v>110</v>
      </c>
      <c r="H96" s="194" t="s">
        <v>1745</v>
      </c>
      <c r="I96" s="47"/>
      <c r="J96" s="176"/>
      <c r="K96" s="177">
        <v>118</v>
      </c>
      <c r="L96" s="179">
        <v>8</v>
      </c>
      <c r="M96" s="291" t="s">
        <v>1033</v>
      </c>
      <c r="N96" s="328" t="s">
        <v>42</v>
      </c>
      <c r="O96" s="291" t="s">
        <v>1746</v>
      </c>
      <c r="P96" s="329" t="s">
        <v>1747</v>
      </c>
      <c r="Q96" s="47"/>
      <c r="R96" s="176"/>
      <c r="S96" s="177" t="s">
        <v>932</v>
      </c>
      <c r="T96" s="179"/>
      <c r="U96" s="180" t="s">
        <v>1748</v>
      </c>
      <c r="V96" s="290"/>
      <c r="W96" s="180" t="s">
        <v>110</v>
      </c>
      <c r="X96" s="10" t="s">
        <v>287</v>
      </c>
      <c r="Y96" s="47"/>
      <c r="Z96" s="176"/>
      <c r="AA96" s="47"/>
      <c r="AB96" s="176"/>
      <c r="AC96" s="7">
        <v>244</v>
      </c>
      <c r="AD96" s="8">
        <v>4</v>
      </c>
      <c r="AE96" s="180" t="s">
        <v>1456</v>
      </c>
      <c r="AF96" s="95"/>
      <c r="AG96" s="180" t="s">
        <v>332</v>
      </c>
      <c r="AH96" s="181" t="s">
        <v>132</v>
      </c>
      <c r="AI96" s="53"/>
      <c r="AY96" s="435"/>
      <c r="BE96" s="436"/>
      <c r="BF96" s="436"/>
      <c r="BG96" s="435"/>
      <c r="BJ96"/>
      <c r="BK96"/>
    </row>
    <row r="97" spans="1:63" ht="12.75">
      <c r="A97" s="52"/>
      <c r="B97" s="47"/>
      <c r="C97" s="47"/>
      <c r="D97" s="47"/>
      <c r="E97" s="47"/>
      <c r="F97" s="47"/>
      <c r="G97" s="47"/>
      <c r="H97" s="47"/>
      <c r="I97" s="47"/>
      <c r="J97" s="176"/>
      <c r="K97" s="177" t="s">
        <v>932</v>
      </c>
      <c r="L97" s="179"/>
      <c r="M97" s="291" t="s">
        <v>1749</v>
      </c>
      <c r="N97" s="328" t="s">
        <v>42</v>
      </c>
      <c r="O97" s="291" t="s">
        <v>110</v>
      </c>
      <c r="P97" s="329" t="s">
        <v>1750</v>
      </c>
      <c r="Q97" s="47"/>
      <c r="R97" s="176"/>
      <c r="S97" s="7">
        <v>172</v>
      </c>
      <c r="T97" s="8">
        <v>7</v>
      </c>
      <c r="U97" s="126" t="s">
        <v>1431</v>
      </c>
      <c r="V97" s="125" t="s">
        <v>42</v>
      </c>
      <c r="W97" s="126" t="s">
        <v>1432</v>
      </c>
      <c r="X97" s="127" t="s">
        <v>61</v>
      </c>
      <c r="Y97" s="47"/>
      <c r="Z97" s="176"/>
      <c r="AA97" s="47"/>
      <c r="AB97" s="176"/>
      <c r="AC97" s="7">
        <v>245</v>
      </c>
      <c r="AD97" s="8">
        <v>5</v>
      </c>
      <c r="AE97" s="291" t="s">
        <v>1458</v>
      </c>
      <c r="AF97" s="125" t="s">
        <v>42</v>
      </c>
      <c r="AG97" s="126" t="s">
        <v>1383</v>
      </c>
      <c r="AH97" s="127" t="s">
        <v>100</v>
      </c>
      <c r="AI97" s="53"/>
      <c r="AY97" s="435"/>
      <c r="BE97" s="436"/>
      <c r="BF97" s="436"/>
      <c r="BG97" s="435"/>
      <c r="BJ97"/>
      <c r="BK97"/>
    </row>
    <row r="98" spans="1:63" ht="13.5" thickBot="1">
      <c r="A98" s="52"/>
      <c r="B98" s="47"/>
      <c r="C98" s="47"/>
      <c r="D98" s="47"/>
      <c r="E98" s="47"/>
      <c r="F98" s="47"/>
      <c r="G98" s="47"/>
      <c r="H98" s="47"/>
      <c r="I98" s="47"/>
      <c r="J98" s="176"/>
      <c r="K98" s="177">
        <v>119</v>
      </c>
      <c r="L98" s="179">
        <v>9</v>
      </c>
      <c r="M98" s="291" t="s">
        <v>1461</v>
      </c>
      <c r="N98" s="328" t="s">
        <v>42</v>
      </c>
      <c r="O98" s="291" t="s">
        <v>1250</v>
      </c>
      <c r="P98" s="329" t="s">
        <v>123</v>
      </c>
      <c r="Q98" s="47"/>
      <c r="R98" s="176"/>
      <c r="S98" s="7">
        <v>173</v>
      </c>
      <c r="T98" s="8">
        <v>8</v>
      </c>
      <c r="U98" s="126" t="s">
        <v>1438</v>
      </c>
      <c r="V98" s="125" t="s">
        <v>42</v>
      </c>
      <c r="W98" s="126" t="s">
        <v>1324</v>
      </c>
      <c r="X98" s="127" t="s">
        <v>123</v>
      </c>
      <c r="Y98" s="47"/>
      <c r="Z98" s="176"/>
      <c r="AA98" s="47"/>
      <c r="AB98" s="176"/>
      <c r="AC98" s="177" t="s">
        <v>932</v>
      </c>
      <c r="AD98" s="179"/>
      <c r="AE98" s="291" t="s">
        <v>1751</v>
      </c>
      <c r="AF98" s="159" t="s">
        <v>42</v>
      </c>
      <c r="AG98" s="291" t="s">
        <v>110</v>
      </c>
      <c r="AH98" s="127" t="s">
        <v>286</v>
      </c>
      <c r="AI98" s="53"/>
      <c r="AY98" s="435"/>
      <c r="BE98" s="436"/>
      <c r="BF98" s="436"/>
      <c r="BG98" s="435"/>
      <c r="BJ98"/>
      <c r="BK98"/>
    </row>
    <row r="99" spans="1:63" ht="12.75">
      <c r="A99" s="52"/>
      <c r="B99" s="47"/>
      <c r="C99" s="47"/>
      <c r="D99" s="47"/>
      <c r="E99" s="47"/>
      <c r="F99" s="47"/>
      <c r="G99" s="47"/>
      <c r="H99" s="47"/>
      <c r="I99" s="47"/>
      <c r="J99" s="176"/>
      <c r="K99" s="177" t="s">
        <v>932</v>
      </c>
      <c r="L99" s="179"/>
      <c r="M99" s="291" t="s">
        <v>1752</v>
      </c>
      <c r="N99" s="328" t="s">
        <v>42</v>
      </c>
      <c r="O99" s="291" t="s">
        <v>110</v>
      </c>
      <c r="P99" s="329" t="s">
        <v>457</v>
      </c>
      <c r="Q99" s="47"/>
      <c r="R99" s="176"/>
      <c r="S99" s="177" t="s">
        <v>932</v>
      </c>
      <c r="T99" s="179"/>
      <c r="U99" s="291" t="s">
        <v>1753</v>
      </c>
      <c r="V99" s="125" t="s">
        <v>42</v>
      </c>
      <c r="W99" s="291" t="s">
        <v>110</v>
      </c>
      <c r="X99" s="127" t="s">
        <v>187</v>
      </c>
      <c r="Y99" s="47"/>
      <c r="Z99" s="176"/>
      <c r="AA99" s="47"/>
      <c r="AB99" s="167"/>
      <c r="AC99" s="20" t="s">
        <v>17</v>
      </c>
      <c r="AD99" s="21"/>
      <c r="AE99" s="269">
        <v>30</v>
      </c>
      <c r="AF99" s="279"/>
      <c r="AG99" s="19" t="s">
        <v>1036</v>
      </c>
      <c r="AH99" s="295"/>
      <c r="AI99" s="53"/>
      <c r="AY99" s="435"/>
      <c r="BE99" s="436"/>
      <c r="BF99" s="436"/>
      <c r="BG99" s="435"/>
      <c r="BJ99"/>
      <c r="BK99"/>
    </row>
    <row r="100" spans="1:63" ht="12.75">
      <c r="A100" s="52"/>
      <c r="B100" s="47"/>
      <c r="C100" s="47"/>
      <c r="D100" s="47"/>
      <c r="E100" s="47"/>
      <c r="F100" s="47"/>
      <c r="G100" s="47"/>
      <c r="H100" s="47"/>
      <c r="I100" s="47"/>
      <c r="J100" s="176"/>
      <c r="K100" s="177">
        <v>120</v>
      </c>
      <c r="L100" s="179">
        <v>10</v>
      </c>
      <c r="M100" s="291" t="s">
        <v>1466</v>
      </c>
      <c r="N100" s="328" t="s">
        <v>42</v>
      </c>
      <c r="O100" s="291" t="s">
        <v>1255</v>
      </c>
      <c r="P100" s="329" t="s">
        <v>246</v>
      </c>
      <c r="Q100" s="47"/>
      <c r="R100" s="176"/>
      <c r="S100" s="7">
        <v>174</v>
      </c>
      <c r="T100" s="8">
        <v>9</v>
      </c>
      <c r="U100" s="9" t="s">
        <v>1441</v>
      </c>
      <c r="V100" s="95"/>
      <c r="W100" s="9" t="s">
        <v>266</v>
      </c>
      <c r="X100" s="10" t="s">
        <v>87</v>
      </c>
      <c r="Y100" s="47"/>
      <c r="Z100" s="176"/>
      <c r="AA100" s="47"/>
      <c r="AB100" s="176"/>
      <c r="AC100" s="7">
        <v>246</v>
      </c>
      <c r="AD100" s="8">
        <v>1</v>
      </c>
      <c r="AE100" s="180" t="s">
        <v>1037</v>
      </c>
      <c r="AF100" s="290"/>
      <c r="AG100" s="180" t="s">
        <v>1038</v>
      </c>
      <c r="AH100" s="181" t="s">
        <v>181</v>
      </c>
      <c r="AI100" s="53"/>
      <c r="AY100" s="435"/>
      <c r="BE100" s="436"/>
      <c r="BF100" s="436"/>
      <c r="BG100" s="435"/>
      <c r="BJ100"/>
      <c r="BK100"/>
    </row>
    <row r="101" spans="1:63" ht="13.5" thickBot="1">
      <c r="A101" s="52"/>
      <c r="B101" s="47"/>
      <c r="C101" s="47"/>
      <c r="D101" s="47"/>
      <c r="E101" s="47"/>
      <c r="F101" s="47"/>
      <c r="G101" s="47"/>
      <c r="H101" s="47"/>
      <c r="I101" s="47"/>
      <c r="J101" s="189"/>
      <c r="K101" s="13" t="s">
        <v>932</v>
      </c>
      <c r="L101" s="14" t="s">
        <v>17</v>
      </c>
      <c r="M101" s="293" t="s">
        <v>1754</v>
      </c>
      <c r="N101" s="327" t="s">
        <v>42</v>
      </c>
      <c r="O101" s="293" t="s">
        <v>110</v>
      </c>
      <c r="P101" s="332" t="s">
        <v>457</v>
      </c>
      <c r="Q101" s="47"/>
      <c r="R101" s="176"/>
      <c r="S101" s="7">
        <v>175</v>
      </c>
      <c r="T101" s="8">
        <v>10</v>
      </c>
      <c r="U101" s="9" t="s">
        <v>1445</v>
      </c>
      <c r="V101" s="95"/>
      <c r="W101" s="9" t="s">
        <v>1446</v>
      </c>
      <c r="X101" s="181" t="s">
        <v>123</v>
      </c>
      <c r="Y101" s="47"/>
      <c r="Z101" s="176"/>
      <c r="AA101" s="47"/>
      <c r="AB101" s="176"/>
      <c r="AC101" s="7" t="s">
        <v>932</v>
      </c>
      <c r="AD101" s="8"/>
      <c r="AE101" s="180" t="s">
        <v>1755</v>
      </c>
      <c r="AF101" s="290"/>
      <c r="AG101" s="180" t="s">
        <v>110</v>
      </c>
      <c r="AH101" s="181" t="s">
        <v>861</v>
      </c>
      <c r="AI101" s="53"/>
      <c r="AY101" s="435"/>
      <c r="BE101" s="436"/>
      <c r="BF101" s="436"/>
      <c r="BG101" s="435"/>
      <c r="BJ101"/>
      <c r="BK101"/>
    </row>
    <row r="102" spans="1:63" ht="13.5" thickBot="1">
      <c r="A102" s="52"/>
      <c r="B102" s="47"/>
      <c r="C102" s="47"/>
      <c r="D102" s="47"/>
      <c r="E102" s="47"/>
      <c r="F102" s="47"/>
      <c r="G102" s="47"/>
      <c r="H102" s="47"/>
      <c r="I102" s="47"/>
      <c r="J102" s="51"/>
      <c r="K102" s="51"/>
      <c r="L102" s="51"/>
      <c r="M102" s="51"/>
      <c r="N102" s="51"/>
      <c r="O102" s="51"/>
      <c r="P102" s="51"/>
      <c r="Q102" s="47"/>
      <c r="R102" s="176"/>
      <c r="S102" s="177" t="s">
        <v>932</v>
      </c>
      <c r="T102" s="179"/>
      <c r="U102" s="180" t="s">
        <v>1756</v>
      </c>
      <c r="V102" s="290"/>
      <c r="W102" s="180" t="s">
        <v>110</v>
      </c>
      <c r="X102" s="181" t="s">
        <v>206</v>
      </c>
      <c r="Y102" s="47"/>
      <c r="Z102" s="176"/>
      <c r="AA102" s="47"/>
      <c r="AB102" s="176"/>
      <c r="AC102" s="7">
        <v>247</v>
      </c>
      <c r="AD102" s="8">
        <v>2</v>
      </c>
      <c r="AE102" s="180" t="s">
        <v>1464</v>
      </c>
      <c r="AF102" s="290"/>
      <c r="AG102" s="180" t="s">
        <v>1465</v>
      </c>
      <c r="AH102" s="181" t="s">
        <v>61</v>
      </c>
      <c r="AI102" s="53"/>
      <c r="AY102" s="435"/>
      <c r="BE102" s="436"/>
      <c r="BF102" s="436"/>
      <c r="BG102" s="435"/>
      <c r="BJ102"/>
      <c r="BK102"/>
    </row>
    <row r="103" spans="1:63" ht="12.75">
      <c r="A103" s="52"/>
      <c r="B103" s="47"/>
      <c r="C103" s="47"/>
      <c r="D103" s="47"/>
      <c r="E103" s="47"/>
      <c r="F103" s="47"/>
      <c r="G103" s="47"/>
      <c r="H103" s="47"/>
      <c r="I103" s="47"/>
      <c r="J103" s="51"/>
      <c r="K103" s="51"/>
      <c r="L103" s="51"/>
      <c r="M103" s="51"/>
      <c r="N103" s="51"/>
      <c r="O103" s="51"/>
      <c r="P103" s="51"/>
      <c r="Q103" s="47"/>
      <c r="R103" s="167"/>
      <c r="S103" s="20" t="s">
        <v>17</v>
      </c>
      <c r="T103" s="21"/>
      <c r="U103" s="18">
        <v>21</v>
      </c>
      <c r="V103" s="279"/>
      <c r="W103" s="268" t="s">
        <v>1032</v>
      </c>
      <c r="X103" s="330"/>
      <c r="Y103" s="47"/>
      <c r="Z103" s="176"/>
      <c r="AA103" s="47"/>
      <c r="AB103" s="176"/>
      <c r="AC103" s="7">
        <v>248</v>
      </c>
      <c r="AD103" s="8">
        <v>3</v>
      </c>
      <c r="AE103" s="180" t="s">
        <v>1469</v>
      </c>
      <c r="AF103" s="290"/>
      <c r="AG103" s="180" t="s">
        <v>1470</v>
      </c>
      <c r="AH103" s="181" t="s">
        <v>100</v>
      </c>
      <c r="AI103" s="53"/>
      <c r="AY103" s="435"/>
      <c r="BE103" s="436"/>
      <c r="BF103" s="436"/>
      <c r="BG103" s="435"/>
      <c r="BJ103"/>
      <c r="BK103"/>
    </row>
    <row r="104" spans="1:63" ht="12.75">
      <c r="A104" s="52"/>
      <c r="B104" s="47"/>
      <c r="C104" s="47"/>
      <c r="D104" s="47"/>
      <c r="E104" s="47"/>
      <c r="F104" s="47"/>
      <c r="G104" s="47"/>
      <c r="H104" s="47"/>
      <c r="I104" s="47"/>
      <c r="J104" s="51"/>
      <c r="K104" s="51"/>
      <c r="L104" s="51"/>
      <c r="M104" s="51"/>
      <c r="N104" s="51"/>
      <c r="O104" s="51"/>
      <c r="P104" s="51"/>
      <c r="Q104" s="47"/>
      <c r="R104" s="176"/>
      <c r="S104" s="7">
        <v>176</v>
      </c>
      <c r="T104" s="8">
        <v>1</v>
      </c>
      <c r="U104" s="9" t="s">
        <v>1449</v>
      </c>
      <c r="V104" s="95"/>
      <c r="W104" s="180" t="s">
        <v>1450</v>
      </c>
      <c r="X104" s="10" t="s">
        <v>151</v>
      </c>
      <c r="Y104" s="47"/>
      <c r="Z104" s="176"/>
      <c r="AA104" s="47"/>
      <c r="AB104" s="176"/>
      <c r="AC104" s="7" t="s">
        <v>932</v>
      </c>
      <c r="AD104" s="8"/>
      <c r="AE104" s="180" t="s">
        <v>1757</v>
      </c>
      <c r="AF104" s="290"/>
      <c r="AG104" s="180" t="s">
        <v>110</v>
      </c>
      <c r="AH104" s="181" t="s">
        <v>567</v>
      </c>
      <c r="AI104" s="53"/>
      <c r="AY104" s="435"/>
      <c r="BE104" s="436"/>
      <c r="BF104" s="436"/>
      <c r="BG104" s="435"/>
      <c r="BJ104"/>
      <c r="BK104"/>
    </row>
    <row r="105" spans="1:63" ht="12.75">
      <c r="A105" s="52"/>
      <c r="B105" s="47"/>
      <c r="C105" s="47"/>
      <c r="D105" s="47"/>
      <c r="E105" s="47"/>
      <c r="F105" s="47"/>
      <c r="G105" s="47"/>
      <c r="H105" s="47"/>
      <c r="I105" s="47"/>
      <c r="J105" s="51"/>
      <c r="K105" s="51"/>
      <c r="L105" s="51"/>
      <c r="M105" s="51"/>
      <c r="N105" s="51"/>
      <c r="O105" s="51"/>
      <c r="P105" s="51"/>
      <c r="Q105" s="47"/>
      <c r="R105" s="176"/>
      <c r="S105" s="7" t="s">
        <v>932</v>
      </c>
      <c r="T105" s="8"/>
      <c r="U105" s="180" t="s">
        <v>1758</v>
      </c>
      <c r="V105" s="95"/>
      <c r="W105" s="180" t="s">
        <v>110</v>
      </c>
      <c r="X105" s="10" t="s">
        <v>189</v>
      </c>
      <c r="Y105" s="47"/>
      <c r="Z105" s="176"/>
      <c r="AA105" s="47"/>
      <c r="AB105" s="176"/>
      <c r="AC105" s="7">
        <v>249</v>
      </c>
      <c r="AD105" s="8">
        <v>4</v>
      </c>
      <c r="AE105" s="180" t="s">
        <v>1472</v>
      </c>
      <c r="AF105" s="290"/>
      <c r="AG105" s="180" t="s">
        <v>1473</v>
      </c>
      <c r="AH105" s="181" t="s">
        <v>95</v>
      </c>
      <c r="AI105" s="53"/>
      <c r="AY105" s="435"/>
      <c r="BE105" s="436"/>
      <c r="BF105" s="436"/>
      <c r="BG105" s="435"/>
      <c r="BJ105"/>
      <c r="BK105"/>
    </row>
    <row r="106" spans="1:63" ht="12.75">
      <c r="A106" s="52"/>
      <c r="B106" s="47"/>
      <c r="C106" s="47"/>
      <c r="D106" s="47"/>
      <c r="E106" s="47"/>
      <c r="F106" s="47"/>
      <c r="G106" s="47"/>
      <c r="H106" s="47"/>
      <c r="I106" s="47"/>
      <c r="J106" s="51"/>
      <c r="K106" s="51"/>
      <c r="L106" s="51"/>
      <c r="M106" s="51"/>
      <c r="N106" s="51"/>
      <c r="O106" s="51"/>
      <c r="P106" s="51"/>
      <c r="Q106" s="47"/>
      <c r="R106" s="176"/>
      <c r="S106" s="7">
        <v>177</v>
      </c>
      <c r="T106" s="8">
        <v>2</v>
      </c>
      <c r="U106" s="9" t="s">
        <v>1453</v>
      </c>
      <c r="V106" s="95"/>
      <c r="W106" s="180" t="s">
        <v>225</v>
      </c>
      <c r="X106" s="10" t="s">
        <v>95</v>
      </c>
      <c r="Y106" s="47"/>
      <c r="Z106" s="176"/>
      <c r="AA106" s="47"/>
      <c r="AB106" s="176"/>
      <c r="AC106" s="7" t="s">
        <v>932</v>
      </c>
      <c r="AD106" s="8"/>
      <c r="AE106" s="180" t="s">
        <v>1759</v>
      </c>
      <c r="AF106" s="290"/>
      <c r="AG106" s="180" t="s">
        <v>110</v>
      </c>
      <c r="AH106" s="181" t="s">
        <v>1745</v>
      </c>
      <c r="AI106" s="53"/>
      <c r="AY106" s="435"/>
      <c r="BE106" s="436"/>
      <c r="BF106" s="436"/>
      <c r="BG106" s="435"/>
      <c r="BJ106"/>
      <c r="BK106"/>
    </row>
    <row r="107" spans="1:63" ht="13.5" thickBot="1">
      <c r="A107" s="52"/>
      <c r="B107" s="47"/>
      <c r="C107" s="47"/>
      <c r="D107" s="47"/>
      <c r="E107" s="47"/>
      <c r="F107" s="47"/>
      <c r="G107" s="47"/>
      <c r="H107" s="47"/>
      <c r="I107" s="47"/>
      <c r="J107" s="51"/>
      <c r="K107" s="51"/>
      <c r="L107" s="51"/>
      <c r="M107" s="51"/>
      <c r="N107" s="51"/>
      <c r="O107" s="51"/>
      <c r="P107" s="51"/>
      <c r="Q107" s="47"/>
      <c r="R107" s="176"/>
      <c r="S107" s="7" t="s">
        <v>932</v>
      </c>
      <c r="T107" s="8"/>
      <c r="U107" s="180" t="s">
        <v>1760</v>
      </c>
      <c r="V107" s="95"/>
      <c r="W107" s="180" t="s">
        <v>110</v>
      </c>
      <c r="X107" s="10" t="s">
        <v>189</v>
      </c>
      <c r="Y107" s="47"/>
      <c r="Z107" s="176"/>
      <c r="AA107" s="47"/>
      <c r="AB107" s="189"/>
      <c r="AC107" s="13">
        <v>250</v>
      </c>
      <c r="AD107" s="14">
        <v>5</v>
      </c>
      <c r="AE107" s="449" t="s">
        <v>1475</v>
      </c>
      <c r="AF107" s="227" t="s">
        <v>43</v>
      </c>
      <c r="AG107" s="449" t="s">
        <v>1476</v>
      </c>
      <c r="AH107" s="450" t="s">
        <v>118</v>
      </c>
      <c r="AI107" s="53"/>
      <c r="AY107" s="435"/>
      <c r="BE107" s="436"/>
      <c r="BF107" s="436"/>
      <c r="BG107" s="435"/>
      <c r="BJ107"/>
      <c r="BK107"/>
    </row>
    <row r="108" spans="1:63" ht="12.75">
      <c r="A108" s="52"/>
      <c r="B108" s="47"/>
      <c r="C108" s="47"/>
      <c r="D108" s="47"/>
      <c r="E108" s="47"/>
      <c r="F108" s="47"/>
      <c r="G108" s="47"/>
      <c r="H108" s="47"/>
      <c r="I108" s="47"/>
      <c r="J108" s="51"/>
      <c r="K108" s="51"/>
      <c r="L108" s="51"/>
      <c r="M108" s="51"/>
      <c r="N108" s="51"/>
      <c r="O108" s="51"/>
      <c r="P108" s="51"/>
      <c r="Q108" s="47"/>
      <c r="R108" s="176"/>
      <c r="S108" s="7">
        <v>178</v>
      </c>
      <c r="T108" s="8">
        <v>3</v>
      </c>
      <c r="U108" s="180" t="s">
        <v>988</v>
      </c>
      <c r="V108" s="95"/>
      <c r="W108" s="180" t="s">
        <v>989</v>
      </c>
      <c r="X108" s="10" t="s">
        <v>123</v>
      </c>
      <c r="Y108" s="47"/>
      <c r="Z108" s="176"/>
      <c r="AA108" s="47"/>
      <c r="AB108" s="47"/>
      <c r="AC108" s="47"/>
      <c r="AD108" s="47"/>
      <c r="AE108" s="47"/>
      <c r="AF108" s="47"/>
      <c r="AG108" s="47"/>
      <c r="AH108" s="47"/>
      <c r="AI108" s="53"/>
      <c r="AY108" s="435"/>
      <c r="BE108" s="436"/>
      <c r="BF108" s="436"/>
      <c r="BG108" s="435"/>
      <c r="BJ108"/>
      <c r="BK108"/>
    </row>
    <row r="109" spans="1:63" ht="12.75">
      <c r="A109" s="52"/>
      <c r="B109" s="47"/>
      <c r="C109" s="47"/>
      <c r="D109" s="47"/>
      <c r="E109" s="47"/>
      <c r="F109" s="47"/>
      <c r="G109" s="47"/>
      <c r="H109" s="47"/>
      <c r="I109" s="47"/>
      <c r="J109" s="51"/>
      <c r="K109" s="51"/>
      <c r="L109" s="51"/>
      <c r="M109" s="51"/>
      <c r="N109" s="51"/>
      <c r="O109" s="51"/>
      <c r="P109" s="51"/>
      <c r="Q109" s="47"/>
      <c r="R109" s="176"/>
      <c r="S109" s="7" t="s">
        <v>932</v>
      </c>
      <c r="T109" s="8"/>
      <c r="U109" s="180" t="s">
        <v>1604</v>
      </c>
      <c r="V109" s="95"/>
      <c r="W109" s="180" t="s">
        <v>110</v>
      </c>
      <c r="X109" s="10" t="s">
        <v>287</v>
      </c>
      <c r="Y109" s="47"/>
      <c r="Z109" s="176"/>
      <c r="AA109" s="47"/>
      <c r="AB109" s="47"/>
      <c r="AC109" s="47"/>
      <c r="AD109" s="47"/>
      <c r="AE109" s="47"/>
      <c r="AF109" s="47"/>
      <c r="AG109" s="47"/>
      <c r="AH109" s="47"/>
      <c r="AI109" s="53"/>
      <c r="AY109" s="435"/>
      <c r="BE109" s="436"/>
      <c r="BF109" s="436"/>
      <c r="BG109" s="435"/>
      <c r="BJ109"/>
      <c r="BK109"/>
    </row>
    <row r="110" spans="1:63" ht="12.75">
      <c r="A110" s="52"/>
      <c r="B110" s="47"/>
      <c r="C110" s="47"/>
      <c r="D110" s="47"/>
      <c r="E110" s="47"/>
      <c r="F110" s="47"/>
      <c r="G110" s="47"/>
      <c r="H110" s="47"/>
      <c r="I110" s="47"/>
      <c r="J110" s="51"/>
      <c r="K110" s="51"/>
      <c r="L110" s="51"/>
      <c r="M110" s="51"/>
      <c r="N110" s="51"/>
      <c r="O110" s="51"/>
      <c r="P110" s="51"/>
      <c r="Q110" s="47"/>
      <c r="R110" s="176"/>
      <c r="S110" s="7">
        <v>179</v>
      </c>
      <c r="T110" s="8">
        <v>4</v>
      </c>
      <c r="U110" s="180" t="s">
        <v>990</v>
      </c>
      <c r="V110" s="95"/>
      <c r="W110" s="180" t="s">
        <v>1035</v>
      </c>
      <c r="X110" s="10" t="s">
        <v>217</v>
      </c>
      <c r="Y110" s="47"/>
      <c r="Z110" s="176"/>
      <c r="AA110" s="47"/>
      <c r="AB110" s="47"/>
      <c r="AC110" s="47"/>
      <c r="AD110" s="47"/>
      <c r="AE110" s="47"/>
      <c r="AF110" s="47"/>
      <c r="AG110" s="47"/>
      <c r="AH110" s="47"/>
      <c r="AI110" s="53"/>
      <c r="AY110" s="435"/>
      <c r="BE110" s="436"/>
      <c r="BF110" s="436"/>
      <c r="BG110" s="435"/>
      <c r="BJ110"/>
      <c r="BK110"/>
    </row>
    <row r="111" spans="1:63" ht="12.75">
      <c r="A111" s="52"/>
      <c r="B111" s="47"/>
      <c r="C111" s="47"/>
      <c r="D111" s="47"/>
      <c r="E111" s="47"/>
      <c r="F111" s="47"/>
      <c r="G111" s="47"/>
      <c r="H111" s="47"/>
      <c r="I111" s="47"/>
      <c r="J111" s="51"/>
      <c r="K111" s="51"/>
      <c r="L111" s="51"/>
      <c r="M111" s="51"/>
      <c r="N111" s="51"/>
      <c r="O111" s="51"/>
      <c r="P111" s="51"/>
      <c r="Q111" s="47"/>
      <c r="R111" s="176"/>
      <c r="S111" s="7" t="s">
        <v>932</v>
      </c>
      <c r="T111" s="8"/>
      <c r="U111" s="180" t="s">
        <v>1761</v>
      </c>
      <c r="V111" s="95"/>
      <c r="W111" s="180" t="s">
        <v>110</v>
      </c>
      <c r="X111" s="10" t="s">
        <v>189</v>
      </c>
      <c r="Y111" s="47"/>
      <c r="Z111" s="176"/>
      <c r="AA111" s="47"/>
      <c r="AB111" s="47"/>
      <c r="AC111" s="47"/>
      <c r="AD111" s="47"/>
      <c r="AE111" s="47"/>
      <c r="AF111" s="47"/>
      <c r="AG111" s="47"/>
      <c r="AH111" s="47"/>
      <c r="AI111" s="53"/>
      <c r="AY111" s="435"/>
      <c r="BE111" s="436"/>
      <c r="BF111" s="436"/>
      <c r="BG111" s="435"/>
      <c r="BJ111"/>
      <c r="BK111"/>
    </row>
    <row r="112" spans="1:63" ht="12.75">
      <c r="A112" s="52"/>
      <c r="B112" s="47"/>
      <c r="C112" s="47"/>
      <c r="D112" s="47"/>
      <c r="E112" s="47"/>
      <c r="F112" s="47"/>
      <c r="G112" s="47"/>
      <c r="H112" s="47"/>
      <c r="I112" s="47"/>
      <c r="J112" s="51"/>
      <c r="K112" s="51"/>
      <c r="L112" s="51"/>
      <c r="M112" s="51"/>
      <c r="N112" s="51"/>
      <c r="O112" s="51"/>
      <c r="P112" s="51"/>
      <c r="Q112" s="47"/>
      <c r="R112" s="176"/>
      <c r="S112" s="7">
        <v>180</v>
      </c>
      <c r="T112" s="8">
        <v>5</v>
      </c>
      <c r="U112" s="180" t="s">
        <v>991</v>
      </c>
      <c r="V112" s="290" t="s">
        <v>44</v>
      </c>
      <c r="W112" s="180" t="s">
        <v>1460</v>
      </c>
      <c r="X112" s="10" t="s">
        <v>132</v>
      </c>
      <c r="Y112" s="47"/>
      <c r="Z112" s="176"/>
      <c r="AA112" s="47"/>
      <c r="AB112" s="47"/>
      <c r="AC112" s="47"/>
      <c r="AD112" s="47"/>
      <c r="AE112" s="47"/>
      <c r="AF112" s="47"/>
      <c r="AG112" s="47"/>
      <c r="AH112" s="47"/>
      <c r="AI112" s="53"/>
      <c r="AY112" s="435"/>
      <c r="BE112" s="436"/>
      <c r="BF112" s="436"/>
      <c r="BG112" s="435"/>
      <c r="BJ112"/>
      <c r="BK112"/>
    </row>
    <row r="113" spans="1:63" ht="13.5" thickBot="1">
      <c r="A113" s="52"/>
      <c r="B113" s="47"/>
      <c r="C113" s="47"/>
      <c r="D113" s="47"/>
      <c r="E113" s="47"/>
      <c r="F113" s="47"/>
      <c r="G113" s="47"/>
      <c r="H113" s="47"/>
      <c r="I113" s="47"/>
      <c r="J113" s="51"/>
      <c r="K113" s="51"/>
      <c r="L113" s="51"/>
      <c r="M113" s="51"/>
      <c r="N113" s="51"/>
      <c r="O113" s="51"/>
      <c r="P113" s="51"/>
      <c r="Q113" s="47"/>
      <c r="R113" s="176"/>
      <c r="S113" s="7">
        <v>181</v>
      </c>
      <c r="T113" s="8">
        <v>6</v>
      </c>
      <c r="U113" s="180" t="s">
        <v>992</v>
      </c>
      <c r="V113" s="95"/>
      <c r="W113" s="180" t="s">
        <v>607</v>
      </c>
      <c r="X113" s="10" t="s">
        <v>100</v>
      </c>
      <c r="Y113" s="47"/>
      <c r="Z113" s="176"/>
      <c r="AA113" s="47"/>
      <c r="AB113" s="47"/>
      <c r="AC113" s="47"/>
      <c r="AD113" s="47"/>
      <c r="AE113" s="47"/>
      <c r="AF113" s="47"/>
      <c r="AG113" s="47"/>
      <c r="AH113" s="47"/>
      <c r="AI113" s="53"/>
      <c r="AY113" s="435"/>
      <c r="BE113" s="436"/>
      <c r="BF113" s="436"/>
      <c r="BG113" s="435"/>
      <c r="BJ113"/>
      <c r="BK113"/>
    </row>
    <row r="114" spans="1:63" ht="12.75">
      <c r="A114" s="52"/>
      <c r="B114" s="47"/>
      <c r="C114" s="36" t="s">
        <v>41</v>
      </c>
      <c r="D114" s="27"/>
      <c r="E114" s="27"/>
      <c r="F114" s="27"/>
      <c r="G114" s="15"/>
      <c r="H114" s="47"/>
      <c r="I114" s="47"/>
      <c r="J114" s="51"/>
      <c r="K114" s="51"/>
      <c r="L114" s="51"/>
      <c r="M114" s="51"/>
      <c r="N114" s="51"/>
      <c r="O114" s="51"/>
      <c r="P114" s="51"/>
      <c r="Q114" s="47"/>
      <c r="R114" s="176"/>
      <c r="S114" s="7" t="s">
        <v>932</v>
      </c>
      <c r="T114" s="8"/>
      <c r="U114" s="180" t="s">
        <v>1762</v>
      </c>
      <c r="V114" s="95"/>
      <c r="W114" s="180" t="s">
        <v>110</v>
      </c>
      <c r="X114" s="10" t="s">
        <v>457</v>
      </c>
      <c r="Y114" s="47"/>
      <c r="Z114" s="176"/>
      <c r="AA114" s="47"/>
      <c r="AB114" s="47"/>
      <c r="AC114" s="47"/>
      <c r="AD114" s="47"/>
      <c r="AE114" s="47"/>
      <c r="AF114" s="47"/>
      <c r="AG114" s="47"/>
      <c r="AH114" s="47"/>
      <c r="AI114" s="53"/>
      <c r="AY114" s="435"/>
      <c r="BE114" s="436"/>
      <c r="BF114" s="436"/>
      <c r="BG114" s="435"/>
      <c r="BJ114"/>
      <c r="BK114"/>
    </row>
    <row r="115" spans="1:63" ht="12.75">
      <c r="A115" s="52"/>
      <c r="B115" s="47"/>
      <c r="C115" s="43" t="s">
        <v>42</v>
      </c>
      <c r="D115" s="44" t="s">
        <v>48</v>
      </c>
      <c r="E115" s="1"/>
      <c r="F115" s="1"/>
      <c r="G115" s="2"/>
      <c r="H115" s="47"/>
      <c r="I115" s="47"/>
      <c r="J115" s="51"/>
      <c r="K115" s="51"/>
      <c r="L115" s="51"/>
      <c r="M115" s="51"/>
      <c r="N115" s="51"/>
      <c r="O115" s="51"/>
      <c r="P115" s="51"/>
      <c r="Q115" s="47"/>
      <c r="R115" s="176"/>
      <c r="S115" s="7">
        <v>182</v>
      </c>
      <c r="T115" s="8">
        <v>7</v>
      </c>
      <c r="U115" s="9" t="s">
        <v>1462</v>
      </c>
      <c r="V115" s="95" t="s">
        <v>128</v>
      </c>
      <c r="W115" s="180" t="s">
        <v>1463</v>
      </c>
      <c r="X115" s="10" t="s">
        <v>60</v>
      </c>
      <c r="Y115" s="47"/>
      <c r="Z115" s="176"/>
      <c r="AA115" s="47"/>
      <c r="AB115" s="47"/>
      <c r="AC115" s="47"/>
      <c r="AD115" s="47"/>
      <c r="AE115" s="47"/>
      <c r="AF115" s="47"/>
      <c r="AG115" s="47"/>
      <c r="AH115" s="47"/>
      <c r="AI115" s="53"/>
      <c r="AY115" s="435"/>
      <c r="BE115" s="436"/>
      <c r="BF115" s="436"/>
      <c r="BG115" s="435"/>
      <c r="BJ115"/>
      <c r="BK115"/>
    </row>
    <row r="116" spans="1:63" ht="12.75">
      <c r="A116" s="52"/>
      <c r="B116" s="47"/>
      <c r="C116" s="45" t="s">
        <v>43</v>
      </c>
      <c r="D116" s="46" t="s">
        <v>49</v>
      </c>
      <c r="E116" s="1"/>
      <c r="F116" s="1"/>
      <c r="G116" s="2"/>
      <c r="H116" s="47"/>
      <c r="I116" s="47"/>
      <c r="J116" s="51"/>
      <c r="K116" s="51"/>
      <c r="L116" s="51"/>
      <c r="M116" s="51"/>
      <c r="N116" s="51"/>
      <c r="O116" s="51"/>
      <c r="P116" s="51"/>
      <c r="Q116" s="47"/>
      <c r="R116" s="176"/>
      <c r="S116" s="7">
        <v>183</v>
      </c>
      <c r="T116" s="8">
        <v>8</v>
      </c>
      <c r="U116" s="9" t="s">
        <v>1467</v>
      </c>
      <c r="V116" s="95"/>
      <c r="W116" s="9" t="s">
        <v>1468</v>
      </c>
      <c r="X116" s="10" t="s">
        <v>151</v>
      </c>
      <c r="Y116" s="47"/>
      <c r="Z116" s="176"/>
      <c r="AA116" s="47"/>
      <c r="AB116" s="47"/>
      <c r="AC116" s="47"/>
      <c r="AD116" s="47"/>
      <c r="AE116" s="47"/>
      <c r="AF116" s="47"/>
      <c r="AG116" s="47"/>
      <c r="AH116" s="47"/>
      <c r="AI116" s="53"/>
      <c r="AY116" s="435"/>
      <c r="BE116" s="436"/>
      <c r="BF116" s="436"/>
      <c r="BG116" s="435"/>
      <c r="BJ116"/>
      <c r="BK116"/>
    </row>
    <row r="117" spans="1:35" ht="12.75">
      <c r="A117" s="52"/>
      <c r="B117" s="47"/>
      <c r="C117" s="35" t="s">
        <v>44</v>
      </c>
      <c r="D117" s="40" t="s">
        <v>50</v>
      </c>
      <c r="E117" s="1"/>
      <c r="F117" s="1"/>
      <c r="G117" s="2"/>
      <c r="H117" s="47"/>
      <c r="I117" s="47"/>
      <c r="J117" s="51"/>
      <c r="K117" s="51"/>
      <c r="L117" s="51"/>
      <c r="M117" s="51"/>
      <c r="N117" s="51"/>
      <c r="O117" s="51"/>
      <c r="P117" s="51"/>
      <c r="Q117" s="47"/>
      <c r="R117" s="176"/>
      <c r="S117" s="7" t="s">
        <v>932</v>
      </c>
      <c r="T117" s="8"/>
      <c r="U117" s="180" t="s">
        <v>1763</v>
      </c>
      <c r="V117" s="95"/>
      <c r="W117" s="180" t="s">
        <v>110</v>
      </c>
      <c r="X117" s="10" t="s">
        <v>1660</v>
      </c>
      <c r="Y117" s="47"/>
      <c r="Z117" s="176"/>
      <c r="AA117" s="47"/>
      <c r="AB117" s="47"/>
      <c r="AC117" s="47"/>
      <c r="AD117" s="47"/>
      <c r="AE117" s="47"/>
      <c r="AF117" s="47"/>
      <c r="AG117" s="47"/>
      <c r="AH117" s="47"/>
      <c r="AI117" s="53"/>
    </row>
    <row r="118" spans="1:35" ht="12.75">
      <c r="A118" s="52"/>
      <c r="B118" s="47"/>
      <c r="C118" s="35" t="s">
        <v>45</v>
      </c>
      <c r="D118" s="41" t="s">
        <v>51</v>
      </c>
      <c r="E118" s="1"/>
      <c r="F118" s="1"/>
      <c r="G118" s="2"/>
      <c r="H118" s="47"/>
      <c r="I118" s="47"/>
      <c r="J118" s="51"/>
      <c r="K118" s="51"/>
      <c r="L118" s="51"/>
      <c r="M118" s="51"/>
      <c r="N118" s="51"/>
      <c r="O118" s="51"/>
      <c r="P118" s="51"/>
      <c r="Q118" s="47"/>
      <c r="R118" s="176"/>
      <c r="S118" s="7">
        <v>184</v>
      </c>
      <c r="T118" s="8">
        <v>9</v>
      </c>
      <c r="U118" s="126" t="s">
        <v>1471</v>
      </c>
      <c r="V118" s="125" t="s">
        <v>42</v>
      </c>
      <c r="W118" s="126" t="s">
        <v>1336</v>
      </c>
      <c r="X118" s="127" t="s">
        <v>60</v>
      </c>
      <c r="Y118" s="47"/>
      <c r="Z118" s="176"/>
      <c r="AA118" s="47"/>
      <c r="AB118" s="47"/>
      <c r="AC118" s="47"/>
      <c r="AD118" s="47"/>
      <c r="AE118" s="47"/>
      <c r="AF118" s="47"/>
      <c r="AG118" s="47"/>
      <c r="AH118" s="47"/>
      <c r="AI118" s="53"/>
    </row>
    <row r="119" spans="1:35" ht="12.75">
      <c r="A119" s="52"/>
      <c r="B119" s="47"/>
      <c r="C119" s="35" t="s">
        <v>46</v>
      </c>
      <c r="D119" s="41" t="s">
        <v>52</v>
      </c>
      <c r="E119" s="1"/>
      <c r="F119" s="1"/>
      <c r="G119" s="2"/>
      <c r="H119" s="47"/>
      <c r="I119" s="47"/>
      <c r="J119" s="51"/>
      <c r="K119" s="51"/>
      <c r="L119" s="51"/>
      <c r="M119" s="51"/>
      <c r="N119" s="51"/>
      <c r="O119" s="51"/>
      <c r="P119" s="51"/>
      <c r="Q119" s="47"/>
      <c r="R119" s="176"/>
      <c r="S119" s="7">
        <v>185</v>
      </c>
      <c r="T119" s="8">
        <v>10</v>
      </c>
      <c r="U119" s="9" t="s">
        <v>1474</v>
      </c>
      <c r="V119" s="95"/>
      <c r="W119" s="9" t="s">
        <v>625</v>
      </c>
      <c r="X119" s="10" t="s">
        <v>123</v>
      </c>
      <c r="Y119" s="47"/>
      <c r="Z119" s="176"/>
      <c r="AA119" s="47"/>
      <c r="AB119" s="47"/>
      <c r="AC119" s="47"/>
      <c r="AD119" s="47"/>
      <c r="AE119" s="47"/>
      <c r="AF119" s="47"/>
      <c r="AG119" s="47"/>
      <c r="AH119" s="47"/>
      <c r="AI119" s="53"/>
    </row>
    <row r="120" spans="1:35" ht="13.5" thickBot="1">
      <c r="A120" s="52"/>
      <c r="B120" s="47"/>
      <c r="C120" s="331" t="s">
        <v>47</v>
      </c>
      <c r="D120" s="42" t="s">
        <v>54</v>
      </c>
      <c r="E120" s="3"/>
      <c r="F120" s="3"/>
      <c r="G120" s="4"/>
      <c r="H120" s="47"/>
      <c r="I120" s="47"/>
      <c r="J120" s="51"/>
      <c r="K120" s="51"/>
      <c r="L120" s="51"/>
      <c r="M120" s="51"/>
      <c r="N120" s="51"/>
      <c r="O120" s="51"/>
      <c r="P120" s="51"/>
      <c r="Q120" s="47"/>
      <c r="R120" s="189"/>
      <c r="S120" s="13" t="s">
        <v>932</v>
      </c>
      <c r="T120" s="14"/>
      <c r="U120" s="193" t="s">
        <v>1764</v>
      </c>
      <c r="V120" s="24"/>
      <c r="W120" s="193" t="s">
        <v>110</v>
      </c>
      <c r="X120" s="12" t="s">
        <v>139</v>
      </c>
      <c r="Y120" s="47"/>
      <c r="Z120" s="176"/>
      <c r="AA120" s="47"/>
      <c r="AB120" s="47"/>
      <c r="AC120" s="47"/>
      <c r="AD120" s="47"/>
      <c r="AE120" s="47"/>
      <c r="AF120" s="47"/>
      <c r="AG120" s="47"/>
      <c r="AH120" s="47"/>
      <c r="AI120" s="53"/>
    </row>
    <row r="121" spans="1:35" ht="16.5" thickBot="1">
      <c r="A121" s="48"/>
      <c r="B121" s="49" t="s">
        <v>40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189"/>
      <c r="AA121" s="50"/>
      <c r="AB121" s="50"/>
      <c r="AC121" s="50"/>
      <c r="AD121" s="50"/>
      <c r="AE121" s="50"/>
      <c r="AF121" s="50"/>
      <c r="AG121" s="50"/>
      <c r="AH121" s="54" t="s">
        <v>1765</v>
      </c>
      <c r="AI121" s="55"/>
    </row>
    <row r="129" ht="12.75">
      <c r="P129" s="334"/>
    </row>
    <row r="130" spans="7:16" ht="12.75">
      <c r="G130" s="333"/>
      <c r="O130" s="334"/>
      <c r="P130" s="334"/>
    </row>
    <row r="131" ht="12.75">
      <c r="O131" s="334"/>
    </row>
    <row r="132" ht="12.75">
      <c r="O132" s="334"/>
    </row>
    <row r="133" ht="12.75">
      <c r="O133" s="334"/>
    </row>
    <row r="134" ht="12.75">
      <c r="O134" s="334"/>
    </row>
    <row r="135" spans="7:15" ht="12.75">
      <c r="G135" s="333"/>
      <c r="O135" s="334"/>
    </row>
    <row r="136" ht="12.75">
      <c r="O136" s="334"/>
    </row>
    <row r="140" ht="12.75">
      <c r="G140" s="333"/>
    </row>
    <row r="142" ht="12.75">
      <c r="G142" s="333"/>
    </row>
  </sheetData>
  <printOptions/>
  <pageMargins left="0" right="0" top="0" bottom="0" header="0" footer="0"/>
  <pageSetup orientation="portrait" paperSize="9" scale="50" r:id="rId2"/>
  <colBreaks count="2" manualBreakCount="2">
    <brk id="25" max="65535" man="1"/>
    <brk id="4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16"/>
  <sheetViews>
    <sheetView zoomScale="75" zoomScaleNormal="75" workbookViewId="0" topLeftCell="P1">
      <selection activeCell="BH19" sqref="BH19"/>
    </sheetView>
  </sheetViews>
  <sheetFormatPr defaultColWidth="9.140625" defaultRowHeight="12.75"/>
  <cols>
    <col min="1" max="1" width="2.7109375" style="0" customWidth="1"/>
    <col min="2" max="2" width="4.140625" style="0" customWidth="1"/>
    <col min="3" max="3" width="6.00390625" style="0" customWidth="1"/>
    <col min="4" max="4" width="3.421875" style="0" customWidth="1"/>
    <col min="5" max="5" width="8.7109375" style="0" customWidth="1"/>
    <col min="6" max="6" width="2.8515625" style="0" customWidth="1"/>
    <col min="7" max="7" width="26.7109375" style="0" customWidth="1"/>
    <col min="8" max="8" width="11.8515625" style="0" customWidth="1"/>
    <col min="9" max="9" width="2.140625" style="0" customWidth="1"/>
    <col min="10" max="10" width="4.140625" style="0" customWidth="1"/>
    <col min="11" max="11" width="6.00390625" style="0" customWidth="1"/>
    <col min="12" max="12" width="3.421875" style="0" customWidth="1"/>
    <col min="13" max="13" width="8.7109375" style="0" customWidth="1"/>
    <col min="14" max="14" width="2.8515625" style="0" customWidth="1"/>
    <col min="15" max="15" width="26.7109375" style="0" customWidth="1"/>
    <col min="16" max="16" width="13.140625" style="0" customWidth="1"/>
    <col min="17" max="17" width="2.7109375" style="0" customWidth="1"/>
    <col min="18" max="18" width="4.140625" style="0" customWidth="1"/>
    <col min="19" max="19" width="6.00390625" style="0" customWidth="1"/>
    <col min="20" max="20" width="3.421875" style="0" customWidth="1"/>
    <col min="21" max="21" width="8.7109375" style="0" customWidth="1"/>
    <col min="22" max="22" width="4.421875" style="0" customWidth="1"/>
    <col min="23" max="23" width="26.7109375" style="0" customWidth="1"/>
    <col min="24" max="24" width="11.8515625" style="0" customWidth="1"/>
    <col min="25" max="25" width="2.7109375" style="0" customWidth="1"/>
    <col min="26" max="27" width="2.7109375" style="263" customWidth="1"/>
    <col min="28" max="28" width="4.140625" style="0" customWidth="1"/>
    <col min="29" max="29" width="6.00390625" style="0" customWidth="1"/>
    <col min="30" max="30" width="3.421875" style="0" customWidth="1"/>
    <col min="31" max="31" width="8.7109375" style="0" customWidth="1"/>
    <col min="32" max="32" width="3.140625" style="0" customWidth="1"/>
    <col min="33" max="33" width="26.7109375" style="0" customWidth="1"/>
    <col min="34" max="34" width="11.8515625" style="0" customWidth="1"/>
    <col min="35" max="35" width="2.28125" style="0" customWidth="1"/>
    <col min="36" max="36" width="2.7109375" style="0" customWidth="1"/>
    <col min="37" max="37" width="2.421875" style="0" customWidth="1"/>
    <col min="38" max="38" width="4.7109375" style="0" customWidth="1"/>
    <col min="39" max="39" width="6.28125" style="0" customWidth="1"/>
    <col min="40" max="40" width="3.57421875" style="0" customWidth="1"/>
    <col min="42" max="42" width="25.7109375" style="0" customWidth="1"/>
    <col min="43" max="43" width="12.57421875" style="0" customWidth="1"/>
    <col min="44" max="44" width="2.421875" style="0" customWidth="1"/>
    <col min="45" max="45" width="2.140625" style="0" customWidth="1"/>
    <col min="46" max="46" width="2.7109375" style="0" customWidth="1"/>
    <col min="47" max="47" width="3.57421875" style="0" customWidth="1"/>
    <col min="48" max="48" width="5.8515625" style="0" customWidth="1"/>
    <col min="49" max="49" width="32.7109375" style="0" customWidth="1"/>
    <col min="50" max="50" width="2.8515625" style="0" customWidth="1"/>
    <col min="51" max="51" width="4.421875" style="0" customWidth="1"/>
    <col min="52" max="52" width="2.8515625" style="0" customWidth="1"/>
    <col min="53" max="53" width="5.28125" style="0" customWidth="1"/>
    <col min="54" max="54" width="4.8515625" style="0" customWidth="1"/>
    <col min="55" max="55" width="6.28125" style="0" customWidth="1"/>
    <col min="56" max="56" width="20.8515625" style="0" customWidth="1"/>
    <col min="57" max="57" width="2.140625" style="0" customWidth="1"/>
  </cols>
  <sheetData>
    <row r="1" spans="1:57" ht="13.5" thickBot="1">
      <c r="A1" s="56"/>
      <c r="B1" s="57"/>
      <c r="C1" s="59" t="s">
        <v>76</v>
      </c>
      <c r="D1" s="57"/>
      <c r="E1" s="57"/>
      <c r="F1" s="57"/>
      <c r="G1" s="57"/>
      <c r="H1" s="57"/>
      <c r="I1" s="57"/>
      <c r="J1" s="57"/>
      <c r="K1" s="59" t="s">
        <v>76</v>
      </c>
      <c r="L1" s="57"/>
      <c r="M1" s="57"/>
      <c r="N1" s="57"/>
      <c r="O1" s="57"/>
      <c r="P1" s="57"/>
      <c r="Q1" s="57"/>
      <c r="R1" s="57"/>
      <c r="S1" s="59" t="s">
        <v>76</v>
      </c>
      <c r="T1" s="57"/>
      <c r="U1" s="57"/>
      <c r="V1" s="57"/>
      <c r="W1" s="57"/>
      <c r="X1" s="57"/>
      <c r="Y1" s="58"/>
      <c r="Z1" s="92"/>
      <c r="AA1" s="56"/>
      <c r="AB1" s="57"/>
      <c r="AC1" s="59" t="s">
        <v>76</v>
      </c>
      <c r="AD1" s="57"/>
      <c r="AE1" s="57"/>
      <c r="AF1" s="57"/>
      <c r="AG1" s="57"/>
      <c r="AH1" s="57"/>
      <c r="AI1" s="58"/>
      <c r="AK1" s="56"/>
      <c r="AL1" s="57"/>
      <c r="AM1" s="59" t="s">
        <v>76</v>
      </c>
      <c r="AN1" s="57"/>
      <c r="AO1" s="57"/>
      <c r="AP1" s="57"/>
      <c r="AQ1" s="57"/>
      <c r="AR1" s="58"/>
      <c r="AT1" s="56"/>
      <c r="AU1" s="57"/>
      <c r="AV1" s="59" t="s">
        <v>76</v>
      </c>
      <c r="AW1" s="57"/>
      <c r="AX1" s="58"/>
      <c r="AZ1" s="56"/>
      <c r="BA1" s="59" t="s">
        <v>77</v>
      </c>
      <c r="BB1" s="57"/>
      <c r="BC1" s="57"/>
      <c r="BD1" s="57"/>
      <c r="BE1" s="58"/>
    </row>
    <row r="2" spans="1:57" ht="13.5" thickBot="1">
      <c r="A2" s="52"/>
      <c r="B2" s="31"/>
      <c r="C2" s="61" t="s">
        <v>78</v>
      </c>
      <c r="D2" s="27"/>
      <c r="E2" s="27"/>
      <c r="F2" s="27"/>
      <c r="G2" s="27"/>
      <c r="H2" s="28"/>
      <c r="I2" s="47"/>
      <c r="J2" s="31"/>
      <c r="K2" s="61" t="s">
        <v>78</v>
      </c>
      <c r="L2" s="27"/>
      <c r="M2" s="27"/>
      <c r="N2" s="27"/>
      <c r="O2" s="27"/>
      <c r="P2" s="28"/>
      <c r="Q2" s="47"/>
      <c r="R2" s="31"/>
      <c r="S2" s="26" t="s">
        <v>79</v>
      </c>
      <c r="T2" s="27"/>
      <c r="U2" s="27"/>
      <c r="V2" s="27"/>
      <c r="W2" s="27"/>
      <c r="X2" s="33"/>
      <c r="Y2" s="53"/>
      <c r="Z2" s="93"/>
      <c r="AA2" s="52"/>
      <c r="AB2" s="31"/>
      <c r="AC2" s="61" t="s">
        <v>80</v>
      </c>
      <c r="AD2" s="27"/>
      <c r="AE2" s="27"/>
      <c r="AF2" s="27"/>
      <c r="AG2" s="27"/>
      <c r="AH2" s="34"/>
      <c r="AI2" s="53"/>
      <c r="AK2" s="52"/>
      <c r="AL2" s="31"/>
      <c r="AM2" s="61" t="s">
        <v>81</v>
      </c>
      <c r="AN2" s="27"/>
      <c r="AO2" s="27"/>
      <c r="AP2" s="27"/>
      <c r="AQ2" s="15"/>
      <c r="AR2" s="53"/>
      <c r="AT2" s="52"/>
      <c r="AU2" s="47"/>
      <c r="AV2" s="47"/>
      <c r="AW2" s="47"/>
      <c r="AX2" s="53"/>
      <c r="AZ2" s="52"/>
      <c r="BA2" s="47"/>
      <c r="BB2" s="47"/>
      <c r="BC2" s="47"/>
      <c r="BD2" s="47"/>
      <c r="BE2" s="53"/>
    </row>
    <row r="3" spans="1:57" ht="13.5" thickBot="1">
      <c r="A3" s="52"/>
      <c r="B3" s="62"/>
      <c r="C3" s="63" t="s">
        <v>4</v>
      </c>
      <c r="D3" s="24" t="s">
        <v>5</v>
      </c>
      <c r="E3" s="24" t="s">
        <v>9</v>
      </c>
      <c r="F3" s="25" t="s">
        <v>6</v>
      </c>
      <c r="G3" s="25" t="s">
        <v>7</v>
      </c>
      <c r="H3" s="12" t="s">
        <v>8</v>
      </c>
      <c r="I3" s="47"/>
      <c r="J3" s="29"/>
      <c r="K3" s="94" t="s">
        <v>4</v>
      </c>
      <c r="L3" s="95" t="s">
        <v>5</v>
      </c>
      <c r="M3" s="95" t="s">
        <v>9</v>
      </c>
      <c r="N3" s="96" t="s">
        <v>6</v>
      </c>
      <c r="O3" s="96" t="s">
        <v>7</v>
      </c>
      <c r="P3" s="10" t="s">
        <v>8</v>
      </c>
      <c r="Q3" s="47"/>
      <c r="R3" s="29"/>
      <c r="S3" s="23" t="s">
        <v>4</v>
      </c>
      <c r="T3" s="24" t="s">
        <v>5</v>
      </c>
      <c r="U3" s="24" t="s">
        <v>9</v>
      </c>
      <c r="V3" s="25" t="s">
        <v>6</v>
      </c>
      <c r="W3" s="25" t="s">
        <v>7</v>
      </c>
      <c r="X3" s="12" t="s">
        <v>8</v>
      </c>
      <c r="Y3" s="53"/>
      <c r="Z3" s="93"/>
      <c r="AA3" s="52"/>
      <c r="AB3" s="29"/>
      <c r="AC3" s="94" t="s">
        <v>4</v>
      </c>
      <c r="AD3" s="95" t="s">
        <v>5</v>
      </c>
      <c r="AE3" s="95" t="s">
        <v>9</v>
      </c>
      <c r="AF3" s="96" t="s">
        <v>6</v>
      </c>
      <c r="AG3" s="96" t="s">
        <v>7</v>
      </c>
      <c r="AH3" s="10" t="s">
        <v>8</v>
      </c>
      <c r="AI3" s="53"/>
      <c r="AK3" s="52"/>
      <c r="AL3" s="62"/>
      <c r="AM3" s="63" t="s">
        <v>4</v>
      </c>
      <c r="AN3" s="24" t="s">
        <v>5</v>
      </c>
      <c r="AO3" s="24" t="s">
        <v>9</v>
      </c>
      <c r="AP3" s="25" t="s">
        <v>7</v>
      </c>
      <c r="AQ3" s="12" t="s">
        <v>64</v>
      </c>
      <c r="AR3" s="53"/>
      <c r="AT3" s="52"/>
      <c r="AU3" s="85" t="s">
        <v>72</v>
      </c>
      <c r="AV3" s="50"/>
      <c r="AW3" s="50"/>
      <c r="AX3" s="53"/>
      <c r="AZ3" s="52"/>
      <c r="BA3" s="26" t="s">
        <v>82</v>
      </c>
      <c r="BB3" s="27"/>
      <c r="BC3" s="27"/>
      <c r="BD3" s="15"/>
      <c r="BE3" s="53"/>
    </row>
    <row r="4" spans="1:57" ht="13.5" thickBot="1">
      <c r="A4" s="52"/>
      <c r="B4" s="31"/>
      <c r="C4" s="97"/>
      <c r="D4" s="97"/>
      <c r="E4" s="98" t="s">
        <v>12</v>
      </c>
      <c r="F4" s="99"/>
      <c r="G4" s="100" t="s">
        <v>11</v>
      </c>
      <c r="H4" s="15"/>
      <c r="I4" s="47"/>
      <c r="J4" s="101"/>
      <c r="K4" s="102"/>
      <c r="L4" s="102"/>
      <c r="M4" s="103" t="s">
        <v>25</v>
      </c>
      <c r="N4" s="100"/>
      <c r="O4" s="100" t="s">
        <v>83</v>
      </c>
      <c r="P4" s="104"/>
      <c r="Q4" s="47"/>
      <c r="R4" s="31"/>
      <c r="S4" s="97"/>
      <c r="T4" s="97"/>
      <c r="U4" s="98" t="s">
        <v>12</v>
      </c>
      <c r="V4" s="99"/>
      <c r="W4" s="100" t="s">
        <v>30</v>
      </c>
      <c r="X4" s="15"/>
      <c r="Y4" s="53"/>
      <c r="Z4" s="93"/>
      <c r="AA4" s="52"/>
      <c r="AB4" s="31"/>
      <c r="AC4" s="97"/>
      <c r="AD4" s="97"/>
      <c r="AE4" s="103" t="s">
        <v>12</v>
      </c>
      <c r="AF4" s="100"/>
      <c r="AG4" s="100" t="s">
        <v>84</v>
      </c>
      <c r="AH4" s="15"/>
      <c r="AI4" s="53"/>
      <c r="AK4" s="52"/>
      <c r="AL4" s="29"/>
      <c r="AM4" s="77">
        <v>73</v>
      </c>
      <c r="AN4" s="64">
        <v>1</v>
      </c>
      <c r="AO4" s="5" t="s">
        <v>85</v>
      </c>
      <c r="AP4" s="5" t="s">
        <v>86</v>
      </c>
      <c r="AQ4" s="6" t="s">
        <v>87</v>
      </c>
      <c r="AR4" s="53"/>
      <c r="AT4" s="52"/>
      <c r="AU4" s="88"/>
      <c r="AV4" s="89" t="s">
        <v>88</v>
      </c>
      <c r="AW4" s="38"/>
      <c r="AX4" s="53"/>
      <c r="AZ4" s="52"/>
      <c r="BA4" s="105" t="s">
        <v>89</v>
      </c>
      <c r="BB4" s="106" t="s">
        <v>90</v>
      </c>
      <c r="BC4" s="106" t="s">
        <v>91</v>
      </c>
      <c r="BD4" s="107" t="s">
        <v>92</v>
      </c>
      <c r="BE4" s="53"/>
    </row>
    <row r="5" spans="1:57" ht="12.75">
      <c r="A5" s="52"/>
      <c r="B5" s="29"/>
      <c r="C5" s="108">
        <v>1</v>
      </c>
      <c r="D5" s="39">
        <v>1</v>
      </c>
      <c r="E5" s="109" t="s">
        <v>93</v>
      </c>
      <c r="F5" s="110"/>
      <c r="G5" s="74" t="s">
        <v>94</v>
      </c>
      <c r="H5" s="75" t="s">
        <v>95</v>
      </c>
      <c r="I5" s="47"/>
      <c r="J5" s="111"/>
      <c r="K5" s="108">
        <v>66</v>
      </c>
      <c r="L5" s="112">
        <v>1</v>
      </c>
      <c r="M5" s="112" t="s">
        <v>96</v>
      </c>
      <c r="N5" s="113"/>
      <c r="O5" s="114" t="s">
        <v>97</v>
      </c>
      <c r="P5" s="115" t="s">
        <v>95</v>
      </c>
      <c r="Q5" s="47"/>
      <c r="R5" s="29"/>
      <c r="S5" s="76">
        <v>126</v>
      </c>
      <c r="T5" s="109">
        <v>1</v>
      </c>
      <c r="U5" s="109" t="s">
        <v>98</v>
      </c>
      <c r="V5" s="110"/>
      <c r="W5" s="74" t="s">
        <v>99</v>
      </c>
      <c r="X5" s="75" t="s">
        <v>100</v>
      </c>
      <c r="Y5" s="53"/>
      <c r="Z5" s="93"/>
      <c r="AA5" s="52"/>
      <c r="AB5" s="29"/>
      <c r="AC5" s="76">
        <v>186</v>
      </c>
      <c r="AD5" s="109">
        <v>1</v>
      </c>
      <c r="AE5" s="109" t="s">
        <v>101</v>
      </c>
      <c r="AF5" s="110"/>
      <c r="AG5" s="74" t="s">
        <v>102</v>
      </c>
      <c r="AH5" s="75" t="s">
        <v>103</v>
      </c>
      <c r="AI5" s="53"/>
      <c r="AK5" s="52"/>
      <c r="AL5" s="29"/>
      <c r="AM5" s="7">
        <v>129</v>
      </c>
      <c r="AN5" s="66">
        <v>2</v>
      </c>
      <c r="AO5" s="9" t="s">
        <v>104</v>
      </c>
      <c r="AP5" s="9" t="s">
        <v>105</v>
      </c>
      <c r="AQ5" s="10" t="s">
        <v>60</v>
      </c>
      <c r="AR5" s="53"/>
      <c r="AT5" s="52"/>
      <c r="AU5" s="86">
        <v>1</v>
      </c>
      <c r="AV5" s="116">
        <v>2</v>
      </c>
      <c r="AW5" s="10" t="s">
        <v>106</v>
      </c>
      <c r="AX5" s="53"/>
      <c r="AZ5" s="52"/>
      <c r="BA5" s="117">
        <v>75</v>
      </c>
      <c r="BB5" s="118">
        <v>44</v>
      </c>
      <c r="BC5" s="118">
        <v>119</v>
      </c>
      <c r="BD5" s="119" t="s">
        <v>107</v>
      </c>
      <c r="BE5" s="53"/>
    </row>
    <row r="6" spans="1:57" ht="12.75">
      <c r="A6" s="52"/>
      <c r="B6" s="29"/>
      <c r="C6" s="7" t="s">
        <v>108</v>
      </c>
      <c r="D6" s="40"/>
      <c r="E6" s="8" t="s">
        <v>109</v>
      </c>
      <c r="F6" s="95"/>
      <c r="G6" s="9" t="s">
        <v>110</v>
      </c>
      <c r="H6" s="10" t="s">
        <v>111</v>
      </c>
      <c r="I6" s="47"/>
      <c r="J6" s="111"/>
      <c r="K6" s="7" t="s">
        <v>108</v>
      </c>
      <c r="L6" s="120"/>
      <c r="M6" s="120" t="s">
        <v>112</v>
      </c>
      <c r="N6" s="96"/>
      <c r="O6" s="121" t="s">
        <v>110</v>
      </c>
      <c r="P6" s="122" t="s">
        <v>111</v>
      </c>
      <c r="Q6" s="47"/>
      <c r="R6" s="29"/>
      <c r="S6" s="65" t="s">
        <v>108</v>
      </c>
      <c r="T6" s="8" t="s">
        <v>17</v>
      </c>
      <c r="U6" s="8" t="s">
        <v>113</v>
      </c>
      <c r="V6" s="95"/>
      <c r="W6" s="9" t="s">
        <v>114</v>
      </c>
      <c r="X6" s="10" t="s">
        <v>115</v>
      </c>
      <c r="Y6" s="53"/>
      <c r="Z6" s="93"/>
      <c r="AA6" s="52"/>
      <c r="AB6" s="29"/>
      <c r="AC6" s="65">
        <v>187</v>
      </c>
      <c r="AD6" s="8">
        <v>2</v>
      </c>
      <c r="AE6" s="8" t="s">
        <v>116</v>
      </c>
      <c r="AF6" s="95"/>
      <c r="AG6" s="9" t="s">
        <v>117</v>
      </c>
      <c r="AH6" s="10" t="s">
        <v>118</v>
      </c>
      <c r="AI6" s="53"/>
      <c r="AK6" s="52"/>
      <c r="AL6" s="29"/>
      <c r="AM6" s="7">
        <v>239</v>
      </c>
      <c r="AN6" s="66">
        <v>3</v>
      </c>
      <c r="AO6" s="9" t="s">
        <v>119</v>
      </c>
      <c r="AP6" s="9" t="s">
        <v>120</v>
      </c>
      <c r="AQ6" s="10" t="s">
        <v>61</v>
      </c>
      <c r="AR6" s="53"/>
      <c r="AT6" s="52"/>
      <c r="AU6" s="86">
        <v>2</v>
      </c>
      <c r="AV6" s="116">
        <v>4</v>
      </c>
      <c r="AW6" s="10" t="s">
        <v>121</v>
      </c>
      <c r="AX6" s="53"/>
      <c r="AZ6" s="52"/>
      <c r="BA6" s="123">
        <v>10</v>
      </c>
      <c r="BB6" s="8">
        <v>9</v>
      </c>
      <c r="BC6" s="8">
        <v>19</v>
      </c>
      <c r="BD6" s="10" t="s">
        <v>11</v>
      </c>
      <c r="BE6" s="53"/>
    </row>
    <row r="7" spans="1:57" ht="12.75">
      <c r="A7" s="52"/>
      <c r="B7" s="29"/>
      <c r="C7" s="7">
        <v>2</v>
      </c>
      <c r="D7" s="40">
        <v>2</v>
      </c>
      <c r="E7" s="124" t="s">
        <v>122</v>
      </c>
      <c r="F7" s="125" t="s">
        <v>42</v>
      </c>
      <c r="G7" s="126" t="s">
        <v>106</v>
      </c>
      <c r="H7" s="127" t="s">
        <v>123</v>
      </c>
      <c r="I7" s="47"/>
      <c r="J7" s="111"/>
      <c r="K7" s="7">
        <v>67</v>
      </c>
      <c r="L7" s="120">
        <v>2</v>
      </c>
      <c r="M7" s="120" t="s">
        <v>124</v>
      </c>
      <c r="N7" s="96"/>
      <c r="O7" s="121" t="s">
        <v>125</v>
      </c>
      <c r="P7" s="122" t="s">
        <v>126</v>
      </c>
      <c r="Q7" s="47"/>
      <c r="R7" s="29"/>
      <c r="S7" s="65">
        <v>127</v>
      </c>
      <c r="T7" s="8">
        <v>2</v>
      </c>
      <c r="U7" s="8" t="s">
        <v>127</v>
      </c>
      <c r="V7" s="95" t="s">
        <v>128</v>
      </c>
      <c r="W7" s="9" t="s">
        <v>129</v>
      </c>
      <c r="X7" s="10" t="s">
        <v>60</v>
      </c>
      <c r="Y7" s="53"/>
      <c r="Z7" s="93"/>
      <c r="AA7" s="52"/>
      <c r="AB7" s="29"/>
      <c r="AC7" s="65">
        <v>188</v>
      </c>
      <c r="AD7" s="8">
        <v>3</v>
      </c>
      <c r="AE7" s="8" t="s">
        <v>130</v>
      </c>
      <c r="AF7" s="95" t="s">
        <v>44</v>
      </c>
      <c r="AG7" s="9" t="s">
        <v>131</v>
      </c>
      <c r="AH7" s="10" t="s">
        <v>132</v>
      </c>
      <c r="AI7" s="53"/>
      <c r="AK7" s="52"/>
      <c r="AL7" s="29"/>
      <c r="AM7" s="7">
        <v>188</v>
      </c>
      <c r="AN7" s="66">
        <v>4</v>
      </c>
      <c r="AO7" s="9" t="s">
        <v>133</v>
      </c>
      <c r="AP7" s="9" t="s">
        <v>134</v>
      </c>
      <c r="AQ7" s="10" t="s">
        <v>132</v>
      </c>
      <c r="AR7" s="53"/>
      <c r="AT7" s="52"/>
      <c r="AU7" s="86">
        <v>3</v>
      </c>
      <c r="AV7" s="116">
        <v>5</v>
      </c>
      <c r="AW7" s="10" t="s">
        <v>135</v>
      </c>
      <c r="AX7" s="53"/>
      <c r="AZ7" s="52"/>
      <c r="BA7" s="123">
        <v>10</v>
      </c>
      <c r="BB7" s="8">
        <v>5</v>
      </c>
      <c r="BC7" s="8">
        <v>15</v>
      </c>
      <c r="BD7" s="10" t="s">
        <v>16</v>
      </c>
      <c r="BE7" s="53"/>
    </row>
    <row r="8" spans="1:57" ht="12.75">
      <c r="A8" s="52"/>
      <c r="B8" s="29"/>
      <c r="C8" s="7" t="s">
        <v>108</v>
      </c>
      <c r="D8" s="40"/>
      <c r="E8" s="124" t="s">
        <v>136</v>
      </c>
      <c r="F8" s="125" t="s">
        <v>42</v>
      </c>
      <c r="G8" s="126" t="s">
        <v>110</v>
      </c>
      <c r="H8" s="127" t="s">
        <v>137</v>
      </c>
      <c r="I8" s="47"/>
      <c r="J8" s="111"/>
      <c r="K8" s="7" t="s">
        <v>108</v>
      </c>
      <c r="L8" s="120"/>
      <c r="M8" s="120" t="s">
        <v>138</v>
      </c>
      <c r="N8" s="96"/>
      <c r="O8" s="121" t="s">
        <v>110</v>
      </c>
      <c r="P8" s="122" t="s">
        <v>139</v>
      </c>
      <c r="Q8" s="47"/>
      <c r="R8" s="29"/>
      <c r="S8" s="65">
        <v>128</v>
      </c>
      <c r="T8" s="8">
        <v>3</v>
      </c>
      <c r="U8" s="8" t="s">
        <v>140</v>
      </c>
      <c r="V8" s="95"/>
      <c r="W8" s="9" t="s">
        <v>141</v>
      </c>
      <c r="X8" s="10" t="s">
        <v>60</v>
      </c>
      <c r="Y8" s="53"/>
      <c r="Z8" s="93"/>
      <c r="AA8" s="52"/>
      <c r="AB8" s="29"/>
      <c r="AC8" s="65">
        <v>189</v>
      </c>
      <c r="AD8" s="8">
        <v>4</v>
      </c>
      <c r="AE8" s="8" t="s">
        <v>142</v>
      </c>
      <c r="AF8" s="95" t="s">
        <v>128</v>
      </c>
      <c r="AG8" s="9" t="s">
        <v>143</v>
      </c>
      <c r="AH8" s="10" t="s">
        <v>61</v>
      </c>
      <c r="AI8" s="53"/>
      <c r="AK8" s="52"/>
      <c r="AL8" s="29"/>
      <c r="AM8" s="7">
        <v>195</v>
      </c>
      <c r="AN8" s="66">
        <v>5</v>
      </c>
      <c r="AO8" s="9" t="s">
        <v>144</v>
      </c>
      <c r="AP8" s="9" t="s">
        <v>145</v>
      </c>
      <c r="AQ8" s="10" t="s">
        <v>146</v>
      </c>
      <c r="AR8" s="53"/>
      <c r="AT8" s="52"/>
      <c r="AU8" s="86">
        <v>4</v>
      </c>
      <c r="AV8" s="116">
        <v>13</v>
      </c>
      <c r="AW8" s="10" t="s">
        <v>147</v>
      </c>
      <c r="AX8" s="53"/>
      <c r="AZ8" s="52"/>
      <c r="BA8" s="123">
        <v>5</v>
      </c>
      <c r="BB8" s="8">
        <v>4</v>
      </c>
      <c r="BC8" s="8">
        <v>9</v>
      </c>
      <c r="BD8" s="10" t="s">
        <v>148</v>
      </c>
      <c r="BE8" s="53"/>
    </row>
    <row r="9" spans="1:57" ht="13.5" thickBot="1">
      <c r="A9" s="52"/>
      <c r="B9" s="29"/>
      <c r="C9" s="7">
        <v>3</v>
      </c>
      <c r="D9" s="40">
        <v>3</v>
      </c>
      <c r="E9" s="8" t="s">
        <v>149</v>
      </c>
      <c r="F9" s="95"/>
      <c r="G9" s="9" t="s">
        <v>150</v>
      </c>
      <c r="H9" s="10" t="s">
        <v>151</v>
      </c>
      <c r="I9" s="47"/>
      <c r="J9" s="111"/>
      <c r="K9" s="7">
        <v>68</v>
      </c>
      <c r="L9" s="120">
        <v>3</v>
      </c>
      <c r="M9" s="128" t="s">
        <v>152</v>
      </c>
      <c r="N9" s="129" t="s">
        <v>42</v>
      </c>
      <c r="O9" s="130" t="s">
        <v>153</v>
      </c>
      <c r="P9" s="131" t="s">
        <v>61</v>
      </c>
      <c r="Q9" s="47"/>
      <c r="R9" s="29"/>
      <c r="S9" s="65" t="s">
        <v>108</v>
      </c>
      <c r="T9" s="8" t="s">
        <v>17</v>
      </c>
      <c r="U9" s="8" t="s">
        <v>154</v>
      </c>
      <c r="V9" s="95"/>
      <c r="W9" s="9" t="s">
        <v>114</v>
      </c>
      <c r="X9" s="10" t="s">
        <v>132</v>
      </c>
      <c r="Y9" s="53"/>
      <c r="Z9" s="93"/>
      <c r="AA9" s="52"/>
      <c r="AB9" s="30"/>
      <c r="AC9" s="23">
        <v>190</v>
      </c>
      <c r="AD9" s="14">
        <v>5</v>
      </c>
      <c r="AE9" s="14" t="s">
        <v>155</v>
      </c>
      <c r="AF9" s="24"/>
      <c r="AG9" s="11" t="s">
        <v>156</v>
      </c>
      <c r="AH9" s="12" t="s">
        <v>157</v>
      </c>
      <c r="AI9" s="53"/>
      <c r="AK9" s="52"/>
      <c r="AL9" s="29"/>
      <c r="AM9" s="7">
        <v>20</v>
      </c>
      <c r="AN9" s="66">
        <v>6</v>
      </c>
      <c r="AO9" s="9" t="s">
        <v>158</v>
      </c>
      <c r="AP9" s="9" t="s">
        <v>159</v>
      </c>
      <c r="AQ9" s="10" t="s">
        <v>157</v>
      </c>
      <c r="AR9" s="53"/>
      <c r="AT9" s="52"/>
      <c r="AU9" s="86">
        <v>5</v>
      </c>
      <c r="AV9" s="116">
        <v>14</v>
      </c>
      <c r="AW9" s="10" t="s">
        <v>160</v>
      </c>
      <c r="AX9" s="53"/>
      <c r="AZ9" s="52"/>
      <c r="BA9" s="123">
        <v>5</v>
      </c>
      <c r="BB9" s="8">
        <v>4</v>
      </c>
      <c r="BC9" s="8">
        <v>9</v>
      </c>
      <c r="BD9" s="10" t="s">
        <v>161</v>
      </c>
      <c r="BE9" s="53"/>
    </row>
    <row r="10" spans="1:57" ht="12.75">
      <c r="A10" s="52"/>
      <c r="B10" s="29"/>
      <c r="C10" s="7" t="s">
        <v>108</v>
      </c>
      <c r="D10" s="40"/>
      <c r="E10" s="8" t="s">
        <v>162</v>
      </c>
      <c r="F10" s="95"/>
      <c r="G10" s="9" t="s">
        <v>110</v>
      </c>
      <c r="H10" s="10" t="s">
        <v>163</v>
      </c>
      <c r="I10" s="47"/>
      <c r="J10" s="111"/>
      <c r="K10" s="7">
        <v>69</v>
      </c>
      <c r="L10" s="120">
        <v>4</v>
      </c>
      <c r="M10" s="132" t="s">
        <v>164</v>
      </c>
      <c r="N10" s="133" t="s">
        <v>43</v>
      </c>
      <c r="O10" s="134" t="s">
        <v>165</v>
      </c>
      <c r="P10" s="135" t="s">
        <v>166</v>
      </c>
      <c r="Q10" s="47"/>
      <c r="R10" s="29"/>
      <c r="S10" s="65">
        <v>128</v>
      </c>
      <c r="T10" s="8">
        <v>4</v>
      </c>
      <c r="U10" s="8" t="s">
        <v>167</v>
      </c>
      <c r="V10" s="95" t="s">
        <v>44</v>
      </c>
      <c r="W10" s="9" t="s">
        <v>168</v>
      </c>
      <c r="X10" s="10" t="s">
        <v>60</v>
      </c>
      <c r="Y10" s="53"/>
      <c r="Z10" s="93"/>
      <c r="AA10" s="52"/>
      <c r="AB10" s="31"/>
      <c r="AC10" s="136"/>
      <c r="AD10" s="137"/>
      <c r="AE10" s="103" t="s">
        <v>13</v>
      </c>
      <c r="AF10" s="99"/>
      <c r="AG10" s="100" t="s">
        <v>169</v>
      </c>
      <c r="AH10" s="15"/>
      <c r="AI10" s="53"/>
      <c r="AK10" s="52"/>
      <c r="AL10" s="29"/>
      <c r="AM10" s="7">
        <v>151</v>
      </c>
      <c r="AN10" s="66">
        <v>8</v>
      </c>
      <c r="AO10" s="9" t="s">
        <v>170</v>
      </c>
      <c r="AP10" s="9" t="s">
        <v>171</v>
      </c>
      <c r="AQ10" s="10" t="s">
        <v>61</v>
      </c>
      <c r="AR10" s="53"/>
      <c r="AT10" s="52"/>
      <c r="AU10" s="86">
        <v>6</v>
      </c>
      <c r="AV10" s="116">
        <v>19</v>
      </c>
      <c r="AW10" s="10" t="s">
        <v>172</v>
      </c>
      <c r="AX10" s="53"/>
      <c r="AZ10" s="52"/>
      <c r="BA10" s="123">
        <v>10</v>
      </c>
      <c r="BB10" s="8">
        <v>6</v>
      </c>
      <c r="BC10" s="8">
        <v>16</v>
      </c>
      <c r="BD10" s="10"/>
      <c r="BE10" s="53"/>
    </row>
    <row r="11" spans="1:57" ht="12.75">
      <c r="A11" s="52"/>
      <c r="B11" s="29"/>
      <c r="C11" s="7">
        <v>4</v>
      </c>
      <c r="D11" s="40">
        <v>4</v>
      </c>
      <c r="E11" s="124" t="s">
        <v>173</v>
      </c>
      <c r="F11" s="125" t="s">
        <v>42</v>
      </c>
      <c r="G11" s="126" t="s">
        <v>174</v>
      </c>
      <c r="H11" s="127" t="s">
        <v>151</v>
      </c>
      <c r="I11" s="47"/>
      <c r="J11" s="111"/>
      <c r="K11" s="7">
        <v>70</v>
      </c>
      <c r="L11" s="120">
        <v>5</v>
      </c>
      <c r="M11" s="120" t="s">
        <v>175</v>
      </c>
      <c r="N11" s="96" t="s">
        <v>17</v>
      </c>
      <c r="O11" s="121" t="s">
        <v>176</v>
      </c>
      <c r="P11" s="122" t="s">
        <v>123</v>
      </c>
      <c r="Q11" s="47"/>
      <c r="R11" s="29"/>
      <c r="S11" s="65">
        <v>130</v>
      </c>
      <c r="T11" s="8">
        <v>5</v>
      </c>
      <c r="U11" s="124" t="s">
        <v>177</v>
      </c>
      <c r="V11" s="125" t="s">
        <v>42</v>
      </c>
      <c r="W11" s="126" t="s">
        <v>178</v>
      </c>
      <c r="X11" s="127" t="s">
        <v>100</v>
      </c>
      <c r="Y11" s="53"/>
      <c r="Z11" s="93"/>
      <c r="AA11" s="52"/>
      <c r="AB11" s="29"/>
      <c r="AC11" s="76">
        <v>191</v>
      </c>
      <c r="AD11" s="109">
        <v>1</v>
      </c>
      <c r="AE11" s="109" t="s">
        <v>179</v>
      </c>
      <c r="AF11" s="110"/>
      <c r="AG11" s="74" t="s">
        <v>180</v>
      </c>
      <c r="AH11" s="75" t="s">
        <v>181</v>
      </c>
      <c r="AI11" s="53"/>
      <c r="AK11" s="52"/>
      <c r="AL11" s="29"/>
      <c r="AM11" s="7">
        <v>209</v>
      </c>
      <c r="AN11" s="66">
        <v>7</v>
      </c>
      <c r="AO11" s="9" t="s">
        <v>182</v>
      </c>
      <c r="AP11" s="9" t="s">
        <v>183</v>
      </c>
      <c r="AQ11" s="10" t="s">
        <v>60</v>
      </c>
      <c r="AR11" s="53"/>
      <c r="AT11" s="52"/>
      <c r="AU11" s="86">
        <v>7</v>
      </c>
      <c r="AV11" s="116">
        <v>22</v>
      </c>
      <c r="AW11" s="10" t="s">
        <v>184</v>
      </c>
      <c r="AX11" s="53"/>
      <c r="AZ11" s="52"/>
      <c r="BA11" s="123">
        <v>5</v>
      </c>
      <c r="BB11" s="8">
        <v>1</v>
      </c>
      <c r="BC11" s="8">
        <v>6</v>
      </c>
      <c r="BD11" s="10" t="s">
        <v>185</v>
      </c>
      <c r="BE11" s="53"/>
    </row>
    <row r="12" spans="1:57" ht="13.5" thickBot="1">
      <c r="A12" s="52"/>
      <c r="B12" s="29"/>
      <c r="C12" s="7" t="s">
        <v>108</v>
      </c>
      <c r="D12" s="40"/>
      <c r="E12" s="124" t="s">
        <v>186</v>
      </c>
      <c r="F12" s="125" t="s">
        <v>42</v>
      </c>
      <c r="G12" s="126" t="s">
        <v>110</v>
      </c>
      <c r="H12" s="127" t="s">
        <v>111</v>
      </c>
      <c r="I12" s="47"/>
      <c r="J12" s="138"/>
      <c r="K12" s="13" t="s">
        <v>108</v>
      </c>
      <c r="L12" s="139"/>
      <c r="M12" s="139" t="s">
        <v>842</v>
      </c>
      <c r="N12" s="25"/>
      <c r="O12" s="140" t="s">
        <v>110</v>
      </c>
      <c r="P12" s="141" t="s">
        <v>187</v>
      </c>
      <c r="Q12" s="47"/>
      <c r="R12" s="29"/>
      <c r="S12" s="65" t="s">
        <v>108</v>
      </c>
      <c r="T12" s="8" t="s">
        <v>17</v>
      </c>
      <c r="U12" s="124" t="s">
        <v>188</v>
      </c>
      <c r="V12" s="125" t="s">
        <v>42</v>
      </c>
      <c r="W12" s="126" t="s">
        <v>114</v>
      </c>
      <c r="X12" s="127" t="s">
        <v>189</v>
      </c>
      <c r="Y12" s="53"/>
      <c r="Z12" s="93"/>
      <c r="AA12" s="52"/>
      <c r="AB12" s="29"/>
      <c r="AC12" s="65" t="s">
        <v>108</v>
      </c>
      <c r="AD12" s="8"/>
      <c r="AE12" s="8" t="s">
        <v>190</v>
      </c>
      <c r="AF12" s="95"/>
      <c r="AG12" s="9" t="s">
        <v>110</v>
      </c>
      <c r="AH12" s="10" t="s">
        <v>187</v>
      </c>
      <c r="AI12" s="53"/>
      <c r="AK12" s="52"/>
      <c r="AL12" s="29"/>
      <c r="AM12" s="7">
        <v>225</v>
      </c>
      <c r="AN12" s="66">
        <v>9</v>
      </c>
      <c r="AO12" s="9" t="s">
        <v>191</v>
      </c>
      <c r="AP12" s="9" t="s">
        <v>192</v>
      </c>
      <c r="AQ12" s="10" t="s">
        <v>61</v>
      </c>
      <c r="AR12" s="53"/>
      <c r="AT12" s="52"/>
      <c r="AU12" s="86">
        <v>8</v>
      </c>
      <c r="AV12" s="116">
        <v>23</v>
      </c>
      <c r="AW12" s="10" t="s">
        <v>193</v>
      </c>
      <c r="AX12" s="53"/>
      <c r="AZ12" s="52"/>
      <c r="BA12" s="123">
        <v>10</v>
      </c>
      <c r="BB12" s="8">
        <v>6</v>
      </c>
      <c r="BC12" s="8">
        <v>16</v>
      </c>
      <c r="BD12" s="10" t="s">
        <v>194</v>
      </c>
      <c r="BE12" s="53"/>
    </row>
    <row r="13" spans="1:57" ht="12.75">
      <c r="A13" s="52"/>
      <c r="B13" s="29"/>
      <c r="C13" s="7">
        <v>5</v>
      </c>
      <c r="D13" s="40">
        <v>5</v>
      </c>
      <c r="E13" s="124" t="s">
        <v>195</v>
      </c>
      <c r="F13" s="125" t="s">
        <v>42</v>
      </c>
      <c r="G13" s="126" t="s">
        <v>196</v>
      </c>
      <c r="H13" s="127" t="s">
        <v>123</v>
      </c>
      <c r="I13" s="47"/>
      <c r="J13" s="101"/>
      <c r="K13" s="142"/>
      <c r="L13" s="102"/>
      <c r="M13" s="103" t="s">
        <v>27</v>
      </c>
      <c r="N13" s="100"/>
      <c r="O13" s="100" t="s">
        <v>197</v>
      </c>
      <c r="P13" s="104"/>
      <c r="Q13" s="47"/>
      <c r="R13" s="29"/>
      <c r="S13" s="65">
        <v>131</v>
      </c>
      <c r="T13" s="8">
        <v>6</v>
      </c>
      <c r="U13" s="8" t="s">
        <v>198</v>
      </c>
      <c r="V13" s="95" t="s">
        <v>47</v>
      </c>
      <c r="W13" s="9" t="s">
        <v>199</v>
      </c>
      <c r="X13" s="10" t="s">
        <v>60</v>
      </c>
      <c r="Y13" s="53"/>
      <c r="Z13" s="93"/>
      <c r="AA13" s="52"/>
      <c r="AB13" s="29"/>
      <c r="AC13" s="65">
        <v>192</v>
      </c>
      <c r="AD13" s="8">
        <v>2</v>
      </c>
      <c r="AE13" s="8" t="s">
        <v>200</v>
      </c>
      <c r="AF13" s="95"/>
      <c r="AG13" s="9" t="s">
        <v>201</v>
      </c>
      <c r="AH13" s="10" t="s">
        <v>123</v>
      </c>
      <c r="AI13" s="53"/>
      <c r="AK13" s="52"/>
      <c r="AL13" s="68"/>
      <c r="AM13" s="78">
        <v>77</v>
      </c>
      <c r="AN13" s="69">
        <v>10</v>
      </c>
      <c r="AO13" s="70" t="s">
        <v>202</v>
      </c>
      <c r="AP13" s="70" t="s">
        <v>203</v>
      </c>
      <c r="AQ13" s="71" t="s">
        <v>132</v>
      </c>
      <c r="AR13" s="53"/>
      <c r="AT13" s="52"/>
      <c r="AU13" s="86">
        <v>9</v>
      </c>
      <c r="AV13" s="116">
        <v>24</v>
      </c>
      <c r="AW13" s="10" t="s">
        <v>204</v>
      </c>
      <c r="AX13" s="53"/>
      <c r="AZ13" s="52"/>
      <c r="BA13" s="123">
        <v>5</v>
      </c>
      <c r="BB13" s="143">
        <v>0</v>
      </c>
      <c r="BC13" s="8">
        <v>5</v>
      </c>
      <c r="BD13" s="10" t="s">
        <v>21</v>
      </c>
      <c r="BE13" s="53"/>
    </row>
    <row r="14" spans="1:57" ht="12.75">
      <c r="A14" s="52"/>
      <c r="B14" s="29"/>
      <c r="C14" s="7" t="s">
        <v>108</v>
      </c>
      <c r="D14" s="40"/>
      <c r="E14" s="124" t="s">
        <v>205</v>
      </c>
      <c r="F14" s="125" t="s">
        <v>42</v>
      </c>
      <c r="G14" s="126" t="s">
        <v>110</v>
      </c>
      <c r="H14" s="127" t="s">
        <v>206</v>
      </c>
      <c r="I14" s="47"/>
      <c r="J14" s="111"/>
      <c r="K14" s="108">
        <v>71</v>
      </c>
      <c r="L14" s="112">
        <v>1</v>
      </c>
      <c r="M14" s="112" t="s">
        <v>207</v>
      </c>
      <c r="N14" s="113" t="s">
        <v>128</v>
      </c>
      <c r="O14" s="114" t="s">
        <v>208</v>
      </c>
      <c r="P14" s="115" t="s">
        <v>61</v>
      </c>
      <c r="Q14" s="47"/>
      <c r="R14" s="29"/>
      <c r="S14" s="65">
        <v>132</v>
      </c>
      <c r="T14" s="8">
        <v>7</v>
      </c>
      <c r="U14" s="8" t="s">
        <v>209</v>
      </c>
      <c r="V14" s="95"/>
      <c r="W14" s="9" t="s">
        <v>210</v>
      </c>
      <c r="X14" s="10" t="s">
        <v>60</v>
      </c>
      <c r="Y14" s="53"/>
      <c r="Z14" s="93"/>
      <c r="AA14" s="52"/>
      <c r="AB14" s="29"/>
      <c r="AC14" s="65" t="s">
        <v>108</v>
      </c>
      <c r="AD14" s="8"/>
      <c r="AE14" s="8" t="s">
        <v>211</v>
      </c>
      <c r="AF14" s="95"/>
      <c r="AG14" s="9" t="s">
        <v>110</v>
      </c>
      <c r="AH14" s="10" t="s">
        <v>187</v>
      </c>
      <c r="AI14" s="53"/>
      <c r="AK14" s="52"/>
      <c r="AL14" s="29"/>
      <c r="AM14" s="7">
        <v>242</v>
      </c>
      <c r="AN14" s="66">
        <v>11</v>
      </c>
      <c r="AO14" s="9" t="s">
        <v>212</v>
      </c>
      <c r="AP14" s="9" t="s">
        <v>213</v>
      </c>
      <c r="AQ14" s="10" t="s">
        <v>60</v>
      </c>
      <c r="AR14" s="53"/>
      <c r="AT14" s="52"/>
      <c r="AU14" s="90">
        <v>10</v>
      </c>
      <c r="AV14" s="144">
        <v>25</v>
      </c>
      <c r="AW14" s="71" t="s">
        <v>214</v>
      </c>
      <c r="AX14" s="53"/>
      <c r="AZ14" s="52"/>
      <c r="BA14" s="123">
        <v>5</v>
      </c>
      <c r="BB14" s="8">
        <v>3</v>
      </c>
      <c r="BC14" s="8">
        <v>8</v>
      </c>
      <c r="BD14" s="10" t="s">
        <v>26</v>
      </c>
      <c r="BE14" s="53"/>
    </row>
    <row r="15" spans="1:57" ht="12.75">
      <c r="A15" s="52"/>
      <c r="B15" s="29"/>
      <c r="C15" s="7">
        <v>6</v>
      </c>
      <c r="D15" s="40">
        <v>6</v>
      </c>
      <c r="E15" s="8" t="s">
        <v>215</v>
      </c>
      <c r="F15" s="95"/>
      <c r="G15" s="9" t="s">
        <v>216</v>
      </c>
      <c r="H15" s="10" t="s">
        <v>217</v>
      </c>
      <c r="I15" s="47"/>
      <c r="J15" s="111"/>
      <c r="K15" s="7">
        <v>72</v>
      </c>
      <c r="L15" s="120">
        <v>2</v>
      </c>
      <c r="M15" s="120" t="s">
        <v>218</v>
      </c>
      <c r="N15" s="96" t="s">
        <v>17</v>
      </c>
      <c r="O15" s="121" t="s">
        <v>219</v>
      </c>
      <c r="P15" s="122" t="s">
        <v>181</v>
      </c>
      <c r="Q15" s="47"/>
      <c r="R15" s="29"/>
      <c r="S15" s="65">
        <v>133</v>
      </c>
      <c r="T15" s="8">
        <v>8</v>
      </c>
      <c r="U15" s="8" t="s">
        <v>220</v>
      </c>
      <c r="V15" s="95"/>
      <c r="W15" s="9" t="s">
        <v>221</v>
      </c>
      <c r="X15" s="10" t="s">
        <v>60</v>
      </c>
      <c r="Y15" s="53"/>
      <c r="Z15" s="93"/>
      <c r="AA15" s="52"/>
      <c r="AB15" s="29"/>
      <c r="AC15" s="65">
        <v>193</v>
      </c>
      <c r="AD15" s="8">
        <v>3</v>
      </c>
      <c r="AE15" s="8" t="s">
        <v>222</v>
      </c>
      <c r="AF15" s="95"/>
      <c r="AG15" s="9" t="s">
        <v>223</v>
      </c>
      <c r="AH15" s="10" t="s">
        <v>103</v>
      </c>
      <c r="AI15" s="53"/>
      <c r="AK15" s="52"/>
      <c r="AL15" s="29"/>
      <c r="AM15" s="7">
        <v>201</v>
      </c>
      <c r="AN15" s="66">
        <v>12</v>
      </c>
      <c r="AO15" s="9" t="s">
        <v>224</v>
      </c>
      <c r="AP15" s="9" t="s">
        <v>225</v>
      </c>
      <c r="AQ15" s="10" t="s">
        <v>61</v>
      </c>
      <c r="AR15" s="53"/>
      <c r="AT15" s="52"/>
      <c r="AU15" s="86">
        <v>11</v>
      </c>
      <c r="AV15" s="116">
        <v>40</v>
      </c>
      <c r="AW15" s="10" t="s">
        <v>226</v>
      </c>
      <c r="AX15" s="53"/>
      <c r="AZ15" s="52"/>
      <c r="BA15" s="123">
        <v>5</v>
      </c>
      <c r="BB15" s="8">
        <v>3</v>
      </c>
      <c r="BC15" s="8">
        <v>8</v>
      </c>
      <c r="BD15" s="10" t="s">
        <v>83</v>
      </c>
      <c r="BE15" s="53"/>
    </row>
    <row r="16" spans="1:57" ht="12.75">
      <c r="A16" s="52"/>
      <c r="B16" s="29"/>
      <c r="C16" s="7" t="s">
        <v>108</v>
      </c>
      <c r="D16" s="40"/>
      <c r="E16" s="8" t="s">
        <v>227</v>
      </c>
      <c r="F16" s="95"/>
      <c r="G16" s="9" t="s">
        <v>110</v>
      </c>
      <c r="H16" s="10" t="s">
        <v>163</v>
      </c>
      <c r="I16" s="47"/>
      <c r="J16" s="111"/>
      <c r="K16" s="7" t="s">
        <v>108</v>
      </c>
      <c r="L16" s="120"/>
      <c r="M16" s="120" t="s">
        <v>256</v>
      </c>
      <c r="N16" s="96"/>
      <c r="O16" s="121" t="s">
        <v>110</v>
      </c>
      <c r="P16" s="122" t="s">
        <v>163</v>
      </c>
      <c r="Q16" s="47"/>
      <c r="R16" s="29"/>
      <c r="S16" s="65">
        <v>134</v>
      </c>
      <c r="T16" s="8">
        <v>9</v>
      </c>
      <c r="U16" s="8" t="s">
        <v>228</v>
      </c>
      <c r="V16" s="95"/>
      <c r="W16" s="9" t="s">
        <v>229</v>
      </c>
      <c r="X16" s="10" t="s">
        <v>100</v>
      </c>
      <c r="Y16" s="53"/>
      <c r="Z16" s="93"/>
      <c r="AA16" s="52"/>
      <c r="AB16" s="29"/>
      <c r="AC16" s="65">
        <v>194</v>
      </c>
      <c r="AD16" s="8">
        <v>4</v>
      </c>
      <c r="AE16" s="8" t="s">
        <v>238</v>
      </c>
      <c r="AF16" s="95"/>
      <c r="AG16" s="9" t="s">
        <v>239</v>
      </c>
      <c r="AH16" s="10" t="s">
        <v>100</v>
      </c>
      <c r="AI16" s="53"/>
      <c r="AK16" s="52"/>
      <c r="AL16" s="29"/>
      <c r="AM16" s="7">
        <v>184</v>
      </c>
      <c r="AN16" s="66">
        <v>13</v>
      </c>
      <c r="AO16" s="9" t="s">
        <v>230</v>
      </c>
      <c r="AP16" s="9" t="s">
        <v>231</v>
      </c>
      <c r="AQ16" s="10" t="s">
        <v>61</v>
      </c>
      <c r="AR16" s="53"/>
      <c r="AT16" s="52"/>
      <c r="AU16" s="86">
        <v>12</v>
      </c>
      <c r="AV16" s="116">
        <v>41</v>
      </c>
      <c r="AW16" s="122" t="s">
        <v>995</v>
      </c>
      <c r="AX16" s="53"/>
      <c r="AZ16" s="52"/>
      <c r="BA16" s="150">
        <v>5</v>
      </c>
      <c r="BB16" s="151">
        <v>3</v>
      </c>
      <c r="BC16" s="151">
        <v>8</v>
      </c>
      <c r="BD16" s="71" t="s">
        <v>197</v>
      </c>
      <c r="BE16" s="53"/>
    </row>
    <row r="17" spans="1:57" ht="12.75">
      <c r="A17" s="52"/>
      <c r="B17" s="29"/>
      <c r="C17" s="7">
        <v>7</v>
      </c>
      <c r="D17" s="40">
        <v>7</v>
      </c>
      <c r="E17" s="152" t="s">
        <v>232</v>
      </c>
      <c r="F17" s="153" t="s">
        <v>43</v>
      </c>
      <c r="G17" s="154" t="s">
        <v>233</v>
      </c>
      <c r="H17" s="155" t="s">
        <v>60</v>
      </c>
      <c r="I17" s="47"/>
      <c r="J17" s="111"/>
      <c r="K17" s="7">
        <v>73</v>
      </c>
      <c r="L17" s="120">
        <v>3</v>
      </c>
      <c r="M17" s="128" t="s">
        <v>234</v>
      </c>
      <c r="N17" s="129" t="s">
        <v>44</v>
      </c>
      <c r="O17" s="130" t="s">
        <v>235</v>
      </c>
      <c r="P17" s="131" t="s">
        <v>236</v>
      </c>
      <c r="Q17" s="47"/>
      <c r="R17" s="29"/>
      <c r="S17" s="65" t="s">
        <v>108</v>
      </c>
      <c r="T17" s="8"/>
      <c r="U17" s="8" t="s">
        <v>237</v>
      </c>
      <c r="V17" s="95" t="s">
        <v>17</v>
      </c>
      <c r="W17" s="9" t="s">
        <v>110</v>
      </c>
      <c r="X17" s="10" t="s">
        <v>189</v>
      </c>
      <c r="Y17" s="53"/>
      <c r="Z17" s="93"/>
      <c r="AA17" s="52"/>
      <c r="AB17" s="29"/>
      <c r="AC17" s="65" t="s">
        <v>108</v>
      </c>
      <c r="AD17" s="8"/>
      <c r="AE17" s="8" t="s">
        <v>251</v>
      </c>
      <c r="AF17" s="95"/>
      <c r="AG17" s="9" t="s">
        <v>110</v>
      </c>
      <c r="AH17" s="10" t="s">
        <v>111</v>
      </c>
      <c r="AI17" s="53"/>
      <c r="AK17" s="52"/>
      <c r="AL17" s="29"/>
      <c r="AM17" s="7">
        <v>229</v>
      </c>
      <c r="AN17" s="66">
        <v>14</v>
      </c>
      <c r="AO17" s="9" t="s">
        <v>240</v>
      </c>
      <c r="AP17" s="9" t="s">
        <v>241</v>
      </c>
      <c r="AQ17" s="10" t="s">
        <v>60</v>
      </c>
      <c r="AR17" s="53"/>
      <c r="AT17" s="52"/>
      <c r="AU17" s="86">
        <v>13</v>
      </c>
      <c r="AV17" s="116">
        <v>45</v>
      </c>
      <c r="AW17" s="10" t="s">
        <v>242</v>
      </c>
      <c r="AX17" s="53"/>
      <c r="AZ17" s="52"/>
      <c r="BA17" s="65">
        <v>50</v>
      </c>
      <c r="BB17" s="156">
        <v>28</v>
      </c>
      <c r="BC17" s="156">
        <v>78</v>
      </c>
      <c r="BD17" s="157" t="s">
        <v>243</v>
      </c>
      <c r="BE17" s="53"/>
    </row>
    <row r="18" spans="1:57" ht="13.5" thickBot="1">
      <c r="A18" s="52"/>
      <c r="B18" s="29"/>
      <c r="C18" s="7">
        <v>8</v>
      </c>
      <c r="D18" s="40">
        <v>8</v>
      </c>
      <c r="E18" s="8" t="s">
        <v>244</v>
      </c>
      <c r="F18" s="95"/>
      <c r="G18" s="9" t="s">
        <v>245</v>
      </c>
      <c r="H18" s="10" t="s">
        <v>246</v>
      </c>
      <c r="I18" s="47"/>
      <c r="J18" s="111"/>
      <c r="K18" s="7">
        <v>74</v>
      </c>
      <c r="L18" s="120">
        <v>4</v>
      </c>
      <c r="M18" s="128" t="s">
        <v>247</v>
      </c>
      <c r="N18" s="129" t="s">
        <v>42</v>
      </c>
      <c r="O18" s="130" t="s">
        <v>248</v>
      </c>
      <c r="P18" s="131" t="s">
        <v>123</v>
      </c>
      <c r="Q18" s="47"/>
      <c r="R18" s="29"/>
      <c r="S18" s="65">
        <v>135</v>
      </c>
      <c r="T18" s="8">
        <v>10</v>
      </c>
      <c r="U18" s="124" t="s">
        <v>249</v>
      </c>
      <c r="V18" s="125" t="s">
        <v>42</v>
      </c>
      <c r="W18" s="126" t="s">
        <v>250</v>
      </c>
      <c r="X18" s="127" t="s">
        <v>100</v>
      </c>
      <c r="Y18" s="53"/>
      <c r="Z18" s="93"/>
      <c r="AA18" s="52"/>
      <c r="AB18" s="30"/>
      <c r="AC18" s="23">
        <v>195</v>
      </c>
      <c r="AD18" s="14">
        <v>5</v>
      </c>
      <c r="AE18" s="14" t="s">
        <v>259</v>
      </c>
      <c r="AF18" s="24" t="s">
        <v>44</v>
      </c>
      <c r="AG18" s="11" t="s">
        <v>260</v>
      </c>
      <c r="AH18" s="12" t="s">
        <v>146</v>
      </c>
      <c r="AI18" s="53"/>
      <c r="AK18" s="52"/>
      <c r="AL18" s="30"/>
      <c r="AM18" s="13">
        <v>120</v>
      </c>
      <c r="AN18" s="67">
        <v>15</v>
      </c>
      <c r="AO18" s="11" t="s">
        <v>252</v>
      </c>
      <c r="AP18" s="11" t="s">
        <v>253</v>
      </c>
      <c r="AQ18" s="12" t="s">
        <v>61</v>
      </c>
      <c r="AR18" s="53"/>
      <c r="AT18" s="52"/>
      <c r="AU18" s="86">
        <v>14</v>
      </c>
      <c r="AV18" s="116">
        <v>56</v>
      </c>
      <c r="AW18" s="10" t="s">
        <v>254</v>
      </c>
      <c r="AX18" s="53"/>
      <c r="AZ18" s="52"/>
      <c r="BA18" s="123">
        <v>5</v>
      </c>
      <c r="BB18" s="8">
        <v>4</v>
      </c>
      <c r="BC18" s="8">
        <v>9</v>
      </c>
      <c r="BD18" s="10" t="s">
        <v>255</v>
      </c>
      <c r="BE18" s="53"/>
    </row>
    <row r="19" spans="1:60" ht="13.5" thickBot="1">
      <c r="A19" s="52"/>
      <c r="B19" s="29"/>
      <c r="C19" s="7" t="s">
        <v>108</v>
      </c>
      <c r="D19" s="40"/>
      <c r="E19" s="8" t="s">
        <v>227</v>
      </c>
      <c r="F19" s="95"/>
      <c r="G19" s="9" t="s">
        <v>110</v>
      </c>
      <c r="H19" s="10" t="s">
        <v>187</v>
      </c>
      <c r="I19" s="47"/>
      <c r="J19" s="111"/>
      <c r="K19" s="7" t="s">
        <v>108</v>
      </c>
      <c r="L19" s="120"/>
      <c r="M19" s="128" t="s">
        <v>256</v>
      </c>
      <c r="N19" s="129" t="s">
        <v>42</v>
      </c>
      <c r="O19" s="130" t="s">
        <v>110</v>
      </c>
      <c r="P19" s="131" t="s">
        <v>257</v>
      </c>
      <c r="Q19" s="47"/>
      <c r="R19" s="30"/>
      <c r="S19" s="23" t="s">
        <v>108</v>
      </c>
      <c r="T19" s="14" t="s">
        <v>17</v>
      </c>
      <c r="U19" s="158" t="s">
        <v>258</v>
      </c>
      <c r="V19" s="159" t="s">
        <v>42</v>
      </c>
      <c r="W19" s="160" t="s">
        <v>114</v>
      </c>
      <c r="X19" s="161" t="s">
        <v>189</v>
      </c>
      <c r="Y19" s="53"/>
      <c r="Z19" s="93"/>
      <c r="AA19" s="52"/>
      <c r="AB19" s="31"/>
      <c r="AC19" s="136"/>
      <c r="AD19" s="137"/>
      <c r="AE19" s="103" t="s">
        <v>14</v>
      </c>
      <c r="AF19" s="99"/>
      <c r="AG19" s="100" t="s">
        <v>35</v>
      </c>
      <c r="AH19" s="15"/>
      <c r="AI19" s="53"/>
      <c r="AK19" s="48"/>
      <c r="AL19" s="50"/>
      <c r="AM19" s="50"/>
      <c r="AN19" s="50"/>
      <c r="AO19" s="50"/>
      <c r="AP19" s="50"/>
      <c r="AQ19" s="50"/>
      <c r="AR19" s="55"/>
      <c r="AT19" s="52"/>
      <c r="AU19" s="86">
        <v>15</v>
      </c>
      <c r="AV19" s="116">
        <v>60</v>
      </c>
      <c r="AW19" s="10" t="s">
        <v>261</v>
      </c>
      <c r="AX19" s="53"/>
      <c r="AZ19" s="52"/>
      <c r="BA19" s="123">
        <v>5</v>
      </c>
      <c r="BB19" s="8">
        <v>3</v>
      </c>
      <c r="BC19" s="8">
        <v>8</v>
      </c>
      <c r="BD19" s="10" t="s">
        <v>262</v>
      </c>
      <c r="BE19" s="53"/>
      <c r="BH19" t="s">
        <v>17</v>
      </c>
    </row>
    <row r="20" spans="1:57" ht="13.5" thickBot="1">
      <c r="A20" s="52"/>
      <c r="B20" s="29"/>
      <c r="C20" s="7">
        <v>9</v>
      </c>
      <c r="D20" s="40">
        <v>9</v>
      </c>
      <c r="E20" s="8" t="s">
        <v>263</v>
      </c>
      <c r="F20" s="95"/>
      <c r="G20" s="9" t="s">
        <v>264</v>
      </c>
      <c r="H20" s="10" t="s">
        <v>123</v>
      </c>
      <c r="I20" s="47"/>
      <c r="J20" s="111"/>
      <c r="K20" s="7">
        <v>75</v>
      </c>
      <c r="L20" s="120">
        <v>5</v>
      </c>
      <c r="M20" s="128" t="s">
        <v>265</v>
      </c>
      <c r="N20" s="129" t="s">
        <v>42</v>
      </c>
      <c r="O20" s="130" t="s">
        <v>266</v>
      </c>
      <c r="P20" s="131" t="s">
        <v>123</v>
      </c>
      <c r="Q20" s="47"/>
      <c r="R20" s="31"/>
      <c r="S20" s="136"/>
      <c r="T20" s="137"/>
      <c r="U20" s="98" t="s">
        <v>13</v>
      </c>
      <c r="V20" s="99"/>
      <c r="W20" s="100" t="s">
        <v>31</v>
      </c>
      <c r="X20" s="15"/>
      <c r="Y20" s="53"/>
      <c r="Z20" s="93"/>
      <c r="AA20" s="52"/>
      <c r="AB20" s="29"/>
      <c r="AC20" s="76">
        <v>196</v>
      </c>
      <c r="AD20" s="109">
        <v>1</v>
      </c>
      <c r="AE20" s="109" t="s">
        <v>272</v>
      </c>
      <c r="AF20" s="110" t="s">
        <v>128</v>
      </c>
      <c r="AG20" s="74" t="s">
        <v>273</v>
      </c>
      <c r="AH20" s="75" t="s">
        <v>181</v>
      </c>
      <c r="AI20" s="53"/>
      <c r="AT20" s="52"/>
      <c r="AU20" s="86">
        <v>16</v>
      </c>
      <c r="AV20" s="116">
        <v>61</v>
      </c>
      <c r="AW20" s="10" t="s">
        <v>267</v>
      </c>
      <c r="AX20" s="53"/>
      <c r="AZ20" s="52"/>
      <c r="BA20" s="123">
        <v>5</v>
      </c>
      <c r="BB20" s="8">
        <v>2</v>
      </c>
      <c r="BC20" s="8">
        <v>7</v>
      </c>
      <c r="BD20" s="10" t="s">
        <v>268</v>
      </c>
      <c r="BE20" s="53"/>
    </row>
    <row r="21" spans="1:57" ht="16.5" thickBot="1">
      <c r="A21" s="52"/>
      <c r="B21" s="29"/>
      <c r="C21" s="7" t="s">
        <v>108</v>
      </c>
      <c r="D21" s="40"/>
      <c r="E21" s="8" t="s">
        <v>269</v>
      </c>
      <c r="F21" s="95"/>
      <c r="G21" s="9" t="s">
        <v>110</v>
      </c>
      <c r="H21" s="10" t="s">
        <v>137</v>
      </c>
      <c r="I21" s="47"/>
      <c r="J21" s="138"/>
      <c r="K21" s="13" t="s">
        <v>108</v>
      </c>
      <c r="L21" s="139"/>
      <c r="M21" s="162" t="s">
        <v>256</v>
      </c>
      <c r="N21" s="163" t="s">
        <v>42</v>
      </c>
      <c r="O21" s="164" t="s">
        <v>110</v>
      </c>
      <c r="P21" s="165" t="s">
        <v>187</v>
      </c>
      <c r="Q21" s="47"/>
      <c r="R21" s="29"/>
      <c r="S21" s="76">
        <v>136</v>
      </c>
      <c r="T21" s="109">
        <v>1</v>
      </c>
      <c r="U21" s="109" t="s">
        <v>270</v>
      </c>
      <c r="V21" s="110"/>
      <c r="W21" s="74" t="s">
        <v>271</v>
      </c>
      <c r="X21" s="75" t="s">
        <v>87</v>
      </c>
      <c r="Y21" s="53"/>
      <c r="Z21" s="93"/>
      <c r="AA21" s="52"/>
      <c r="AB21" s="29"/>
      <c r="AC21" s="65" t="s">
        <v>108</v>
      </c>
      <c r="AD21" s="8"/>
      <c r="AE21" s="8" t="s">
        <v>281</v>
      </c>
      <c r="AF21" s="95"/>
      <c r="AG21" s="9" t="s">
        <v>110</v>
      </c>
      <c r="AH21" s="10" t="s">
        <v>111</v>
      </c>
      <c r="AI21" s="53"/>
      <c r="AK21" s="56"/>
      <c r="AL21" s="57"/>
      <c r="AM21" s="166" t="s">
        <v>62</v>
      </c>
      <c r="AN21" s="57"/>
      <c r="AO21" s="57"/>
      <c r="AP21" s="57"/>
      <c r="AQ21" s="57"/>
      <c r="AR21" s="58"/>
      <c r="AT21" s="52"/>
      <c r="AU21" s="86">
        <v>17</v>
      </c>
      <c r="AV21" s="116">
        <v>68</v>
      </c>
      <c r="AW21" s="10" t="s">
        <v>274</v>
      </c>
      <c r="AX21" s="53"/>
      <c r="AZ21" s="52"/>
      <c r="BA21" s="123">
        <v>5</v>
      </c>
      <c r="BB21" s="8">
        <v>4</v>
      </c>
      <c r="BC21" s="8">
        <v>9</v>
      </c>
      <c r="BD21" s="10" t="s">
        <v>275</v>
      </c>
      <c r="BE21" s="53"/>
    </row>
    <row r="22" spans="1:57" ht="12.75">
      <c r="A22" s="52"/>
      <c r="B22" s="29"/>
      <c r="C22" s="7">
        <v>10</v>
      </c>
      <c r="D22" s="40">
        <v>10</v>
      </c>
      <c r="E22" s="8" t="s">
        <v>276</v>
      </c>
      <c r="F22" s="95"/>
      <c r="G22" s="9" t="s">
        <v>277</v>
      </c>
      <c r="H22" s="10" t="s">
        <v>278</v>
      </c>
      <c r="I22" s="47"/>
      <c r="J22" s="47"/>
      <c r="K22" s="47"/>
      <c r="L22" s="47"/>
      <c r="M22" s="47"/>
      <c r="N22" s="47"/>
      <c r="O22" s="47"/>
      <c r="P22" s="47"/>
      <c r="Q22" s="47"/>
      <c r="R22" s="29"/>
      <c r="S22" s="65">
        <v>137</v>
      </c>
      <c r="T22" s="8">
        <v>2</v>
      </c>
      <c r="U22" s="8" t="s">
        <v>279</v>
      </c>
      <c r="V22" s="95"/>
      <c r="W22" s="9" t="s">
        <v>280</v>
      </c>
      <c r="X22" s="10" t="s">
        <v>123</v>
      </c>
      <c r="Y22" s="53"/>
      <c r="Z22" s="93"/>
      <c r="AA22" s="52"/>
      <c r="AB22" s="29"/>
      <c r="AC22" s="65">
        <v>197</v>
      </c>
      <c r="AD22" s="8">
        <v>2</v>
      </c>
      <c r="AE22" s="8" t="s">
        <v>288</v>
      </c>
      <c r="AF22" s="95" t="s">
        <v>128</v>
      </c>
      <c r="AG22" s="9" t="s">
        <v>289</v>
      </c>
      <c r="AH22" s="10" t="s">
        <v>132</v>
      </c>
      <c r="AI22" s="53"/>
      <c r="AK22" s="52"/>
      <c r="AL22" s="167"/>
      <c r="AM22" s="168" t="s">
        <v>282</v>
      </c>
      <c r="AN22" s="169"/>
      <c r="AO22" s="169"/>
      <c r="AP22" s="169"/>
      <c r="AQ22" s="170"/>
      <c r="AR22" s="53"/>
      <c r="AT22" s="52"/>
      <c r="AU22" s="86">
        <v>18</v>
      </c>
      <c r="AV22" s="116">
        <v>74</v>
      </c>
      <c r="AW22" s="10" t="s">
        <v>283</v>
      </c>
      <c r="AX22" s="53"/>
      <c r="AZ22" s="52"/>
      <c r="BA22" s="123">
        <v>5</v>
      </c>
      <c r="BB22" s="8">
        <v>4</v>
      </c>
      <c r="BC22" s="8">
        <v>9</v>
      </c>
      <c r="BD22" s="10" t="s">
        <v>284</v>
      </c>
      <c r="BE22" s="53"/>
    </row>
    <row r="23" spans="1:57" ht="13.5" thickBot="1">
      <c r="A23" s="52"/>
      <c r="B23" s="30"/>
      <c r="C23" s="13" t="s">
        <v>108</v>
      </c>
      <c r="D23" s="80"/>
      <c r="E23" s="14" t="s">
        <v>285</v>
      </c>
      <c r="F23" s="24"/>
      <c r="G23" s="11" t="s">
        <v>110</v>
      </c>
      <c r="H23" s="12" t="s">
        <v>286</v>
      </c>
      <c r="I23" s="47"/>
      <c r="J23" s="47"/>
      <c r="K23" s="47"/>
      <c r="L23" s="47"/>
      <c r="M23" s="47"/>
      <c r="N23" s="47"/>
      <c r="O23" s="47"/>
      <c r="P23" s="47"/>
      <c r="Q23" s="47"/>
      <c r="R23" s="29"/>
      <c r="S23" s="65" t="s">
        <v>108</v>
      </c>
      <c r="T23" s="8"/>
      <c r="U23" s="8" t="s">
        <v>1051</v>
      </c>
      <c r="V23" s="95" t="s">
        <v>17</v>
      </c>
      <c r="W23" s="9" t="s">
        <v>110</v>
      </c>
      <c r="X23" s="10" t="s">
        <v>287</v>
      </c>
      <c r="Y23" s="53"/>
      <c r="Z23" s="93"/>
      <c r="AA23" s="52"/>
      <c r="AB23" s="29"/>
      <c r="AC23" s="145" t="s">
        <v>108</v>
      </c>
      <c r="AD23" s="146"/>
      <c r="AE23" s="146" t="s">
        <v>17</v>
      </c>
      <c r="AF23" s="147"/>
      <c r="AG23" s="148" t="s">
        <v>110</v>
      </c>
      <c r="AH23" s="149" t="s">
        <v>60</v>
      </c>
      <c r="AI23" s="53"/>
      <c r="AK23" s="52"/>
      <c r="AL23" s="171"/>
      <c r="AM23" s="172" t="s">
        <v>4</v>
      </c>
      <c r="AN23" s="173" t="s">
        <v>5</v>
      </c>
      <c r="AO23" s="173" t="s">
        <v>9</v>
      </c>
      <c r="AP23" s="174" t="s">
        <v>290</v>
      </c>
      <c r="AQ23" s="175" t="s">
        <v>291</v>
      </c>
      <c r="AR23" s="53"/>
      <c r="AT23" s="52"/>
      <c r="AU23" s="86">
        <v>19</v>
      </c>
      <c r="AV23" s="116">
        <v>75</v>
      </c>
      <c r="AW23" s="10" t="s">
        <v>266</v>
      </c>
      <c r="AX23" s="53"/>
      <c r="AZ23" s="52"/>
      <c r="BA23" s="123">
        <v>5</v>
      </c>
      <c r="BB23" s="8">
        <v>3</v>
      </c>
      <c r="BC23" s="8">
        <v>8</v>
      </c>
      <c r="BD23" s="10" t="s">
        <v>292</v>
      </c>
      <c r="BE23" s="53"/>
    </row>
    <row r="24" spans="1:57" ht="12.75">
      <c r="A24" s="52"/>
      <c r="B24" s="31"/>
      <c r="C24" s="142"/>
      <c r="D24" s="97"/>
      <c r="E24" s="98" t="s">
        <v>13</v>
      </c>
      <c r="F24" s="99"/>
      <c r="G24" s="100" t="s">
        <v>16</v>
      </c>
      <c r="H24" s="15"/>
      <c r="I24" s="47"/>
      <c r="J24" s="47"/>
      <c r="K24" s="47"/>
      <c r="L24" s="47"/>
      <c r="M24" s="47"/>
      <c r="N24" s="47"/>
      <c r="O24" s="47"/>
      <c r="P24" s="47"/>
      <c r="Q24" s="47"/>
      <c r="R24" s="29"/>
      <c r="S24" s="65">
        <v>138</v>
      </c>
      <c r="T24" s="8">
        <v>3</v>
      </c>
      <c r="U24" s="152" t="s">
        <v>293</v>
      </c>
      <c r="V24" s="153" t="s">
        <v>43</v>
      </c>
      <c r="W24" s="154" t="s">
        <v>294</v>
      </c>
      <c r="X24" s="155" t="s">
        <v>118</v>
      </c>
      <c r="Y24" s="53"/>
      <c r="Z24" s="93"/>
      <c r="AA24" s="52"/>
      <c r="AB24" s="29"/>
      <c r="AC24" s="65">
        <v>198</v>
      </c>
      <c r="AD24" s="8">
        <v>3</v>
      </c>
      <c r="AE24" s="8" t="s">
        <v>304</v>
      </c>
      <c r="AF24" s="95"/>
      <c r="AG24" s="9" t="s">
        <v>305</v>
      </c>
      <c r="AH24" s="10" t="s">
        <v>306</v>
      </c>
      <c r="AI24" s="53"/>
      <c r="AK24" s="52"/>
      <c r="AL24" s="176"/>
      <c r="AM24" s="177">
        <v>122</v>
      </c>
      <c r="AN24" s="178">
        <v>1</v>
      </c>
      <c r="AO24" s="179" t="s">
        <v>295</v>
      </c>
      <c r="AP24" s="180" t="s">
        <v>296</v>
      </c>
      <c r="AQ24" s="181" t="s">
        <v>297</v>
      </c>
      <c r="AR24" s="53"/>
      <c r="AT24" s="52"/>
      <c r="AU24" s="90">
        <v>20</v>
      </c>
      <c r="AV24" s="144">
        <v>83</v>
      </c>
      <c r="AW24" s="71" t="s">
        <v>298</v>
      </c>
      <c r="AX24" s="53"/>
      <c r="AZ24" s="52"/>
      <c r="BA24" s="123">
        <v>5</v>
      </c>
      <c r="BB24" s="8">
        <v>3</v>
      </c>
      <c r="BC24" s="8">
        <v>8</v>
      </c>
      <c r="BD24" s="10" t="s">
        <v>299</v>
      </c>
      <c r="BE24" s="53"/>
    </row>
    <row r="25" spans="1:57" ht="12.75">
      <c r="A25" s="52"/>
      <c r="B25" s="29"/>
      <c r="C25" s="108">
        <v>11</v>
      </c>
      <c r="D25" s="39">
        <v>1</v>
      </c>
      <c r="E25" s="109" t="s">
        <v>300</v>
      </c>
      <c r="F25" s="110" t="s">
        <v>128</v>
      </c>
      <c r="G25" s="74" t="s">
        <v>301</v>
      </c>
      <c r="H25" s="75" t="s">
        <v>103</v>
      </c>
      <c r="I25" s="47"/>
      <c r="J25" s="47"/>
      <c r="K25" s="47"/>
      <c r="L25" s="47"/>
      <c r="M25" s="47"/>
      <c r="N25" s="47"/>
      <c r="O25" s="47"/>
      <c r="P25" s="47"/>
      <c r="Q25" s="47"/>
      <c r="R25" s="29"/>
      <c r="S25" s="65">
        <v>139</v>
      </c>
      <c r="T25" s="8">
        <v>4</v>
      </c>
      <c r="U25" s="8" t="s">
        <v>302</v>
      </c>
      <c r="V25" s="95" t="s">
        <v>17</v>
      </c>
      <c r="W25" s="9" t="s">
        <v>303</v>
      </c>
      <c r="X25" s="10" t="s">
        <v>100</v>
      </c>
      <c r="Y25" s="53"/>
      <c r="Z25" s="93"/>
      <c r="AA25" s="52"/>
      <c r="AB25" s="29"/>
      <c r="AC25" s="65">
        <v>199</v>
      </c>
      <c r="AD25" s="8">
        <v>4</v>
      </c>
      <c r="AE25" s="8" t="s">
        <v>316</v>
      </c>
      <c r="AF25" s="95"/>
      <c r="AG25" s="9" t="s">
        <v>317</v>
      </c>
      <c r="AH25" s="10" t="s">
        <v>118</v>
      </c>
      <c r="AI25" s="53"/>
      <c r="AK25" s="52"/>
      <c r="AL25" s="176"/>
      <c r="AM25" s="177">
        <v>189</v>
      </c>
      <c r="AN25" s="178">
        <v>2</v>
      </c>
      <c r="AO25" s="179" t="s">
        <v>307</v>
      </c>
      <c r="AP25" s="180" t="s">
        <v>308</v>
      </c>
      <c r="AQ25" s="181" t="s">
        <v>297</v>
      </c>
      <c r="AR25" s="53"/>
      <c r="AT25" s="52"/>
      <c r="AU25" s="86">
        <v>21</v>
      </c>
      <c r="AV25" s="116">
        <v>90</v>
      </c>
      <c r="AW25" s="10" t="s">
        <v>309</v>
      </c>
      <c r="AX25" s="53"/>
      <c r="AZ25" s="52"/>
      <c r="BA25" s="123">
        <v>5</v>
      </c>
      <c r="BB25" s="8">
        <v>2</v>
      </c>
      <c r="BC25" s="8">
        <v>7</v>
      </c>
      <c r="BD25" s="10" t="s">
        <v>310</v>
      </c>
      <c r="BE25" s="53"/>
    </row>
    <row r="26" spans="1:57" ht="13.5" thickBot="1">
      <c r="A26" s="52"/>
      <c r="B26" s="29"/>
      <c r="C26" s="7">
        <v>12</v>
      </c>
      <c r="D26" s="40">
        <v>2</v>
      </c>
      <c r="E26" s="8" t="s">
        <v>311</v>
      </c>
      <c r="F26" s="95"/>
      <c r="G26" s="9" t="s">
        <v>312</v>
      </c>
      <c r="H26" s="10" t="s">
        <v>313</v>
      </c>
      <c r="I26" s="47"/>
      <c r="J26" s="47"/>
      <c r="K26" s="47"/>
      <c r="L26" s="47"/>
      <c r="M26" s="47"/>
      <c r="N26" s="47"/>
      <c r="O26" s="47"/>
      <c r="P26" s="47"/>
      <c r="Q26" s="47"/>
      <c r="R26" s="29"/>
      <c r="S26" s="65" t="s">
        <v>108</v>
      </c>
      <c r="T26" s="8"/>
      <c r="U26" s="8" t="s">
        <v>314</v>
      </c>
      <c r="V26" s="95" t="s">
        <v>17</v>
      </c>
      <c r="W26" s="9" t="s">
        <v>110</v>
      </c>
      <c r="X26" s="10" t="s">
        <v>315</v>
      </c>
      <c r="Y26" s="53"/>
      <c r="Z26" s="93"/>
      <c r="AA26" s="52"/>
      <c r="AB26" s="29"/>
      <c r="AC26" s="65" t="s">
        <v>108</v>
      </c>
      <c r="AD26" s="8"/>
      <c r="AE26" s="8" t="s">
        <v>325</v>
      </c>
      <c r="AF26" s="95"/>
      <c r="AG26" s="9" t="s">
        <v>110</v>
      </c>
      <c r="AH26" s="10" t="s">
        <v>87</v>
      </c>
      <c r="AI26" s="53"/>
      <c r="AK26" s="52"/>
      <c r="AL26" s="182"/>
      <c r="AM26" s="183">
        <v>11</v>
      </c>
      <c r="AN26" s="184">
        <v>3</v>
      </c>
      <c r="AO26" s="185" t="s">
        <v>318</v>
      </c>
      <c r="AP26" s="186" t="s">
        <v>319</v>
      </c>
      <c r="AQ26" s="187" t="s">
        <v>297</v>
      </c>
      <c r="AR26" s="53"/>
      <c r="AT26" s="52"/>
      <c r="AU26" s="86">
        <v>22</v>
      </c>
      <c r="AV26" s="116">
        <v>100</v>
      </c>
      <c r="AW26" s="10" t="s">
        <v>320</v>
      </c>
      <c r="AX26" s="53"/>
      <c r="AZ26" s="52"/>
      <c r="BA26" s="150">
        <v>10</v>
      </c>
      <c r="BB26" s="151">
        <v>3</v>
      </c>
      <c r="BC26" s="151">
        <v>13</v>
      </c>
      <c r="BD26" s="71" t="s">
        <v>28</v>
      </c>
      <c r="BE26" s="53"/>
    </row>
    <row r="27" spans="1:57" ht="12.75">
      <c r="A27" s="52"/>
      <c r="B27" s="29"/>
      <c r="C27" s="7" t="s">
        <v>108</v>
      </c>
      <c r="D27" s="40"/>
      <c r="E27" s="8" t="s">
        <v>321</v>
      </c>
      <c r="F27" s="95"/>
      <c r="G27" s="9" t="s">
        <v>110</v>
      </c>
      <c r="H27" s="10" t="s">
        <v>139</v>
      </c>
      <c r="I27" s="47"/>
      <c r="J27" s="31"/>
      <c r="K27" s="61" t="s">
        <v>322</v>
      </c>
      <c r="L27" s="27"/>
      <c r="M27" s="27"/>
      <c r="N27" s="27"/>
      <c r="O27" s="27"/>
      <c r="P27" s="32"/>
      <c r="Q27" s="47"/>
      <c r="R27" s="29"/>
      <c r="S27" s="65">
        <v>140</v>
      </c>
      <c r="T27" s="8">
        <v>5</v>
      </c>
      <c r="U27" s="8" t="s">
        <v>323</v>
      </c>
      <c r="V27" s="95"/>
      <c r="W27" s="9" t="s">
        <v>324</v>
      </c>
      <c r="X27" s="10" t="s">
        <v>95</v>
      </c>
      <c r="Y27" s="53"/>
      <c r="Z27" s="93"/>
      <c r="AA27" s="52"/>
      <c r="AB27" s="29"/>
      <c r="AC27" s="65">
        <v>200</v>
      </c>
      <c r="AD27" s="8">
        <v>5</v>
      </c>
      <c r="AE27" s="124" t="s">
        <v>331</v>
      </c>
      <c r="AF27" s="125" t="s">
        <v>42</v>
      </c>
      <c r="AG27" s="126" t="s">
        <v>332</v>
      </c>
      <c r="AH27" s="127" t="s">
        <v>103</v>
      </c>
      <c r="AI27" s="53"/>
      <c r="AK27" s="52"/>
      <c r="AL27" s="176"/>
      <c r="AM27" s="177">
        <v>127</v>
      </c>
      <c r="AN27" s="178">
        <v>4</v>
      </c>
      <c r="AO27" s="179" t="s">
        <v>326</v>
      </c>
      <c r="AP27" s="180" t="s">
        <v>327</v>
      </c>
      <c r="AQ27" s="181" t="s">
        <v>297</v>
      </c>
      <c r="AR27" s="53"/>
      <c r="AT27" s="52"/>
      <c r="AU27" s="86">
        <v>23</v>
      </c>
      <c r="AV27" s="116">
        <v>103</v>
      </c>
      <c r="AW27" s="10" t="s">
        <v>328</v>
      </c>
      <c r="AX27" s="53"/>
      <c r="AZ27" s="52"/>
      <c r="BA27" s="65">
        <v>60</v>
      </c>
      <c r="BB27" s="156">
        <v>30</v>
      </c>
      <c r="BC27" s="156">
        <v>90</v>
      </c>
      <c r="BD27" s="157" t="s">
        <v>329</v>
      </c>
      <c r="BE27" s="53"/>
    </row>
    <row r="28" spans="1:57" ht="13.5" thickBot="1">
      <c r="A28" s="52"/>
      <c r="B28" s="29"/>
      <c r="C28" s="7">
        <v>13</v>
      </c>
      <c r="D28" s="40">
        <v>3</v>
      </c>
      <c r="E28" s="124" t="s">
        <v>330</v>
      </c>
      <c r="F28" s="125" t="s">
        <v>42</v>
      </c>
      <c r="G28" s="126" t="s">
        <v>147</v>
      </c>
      <c r="H28" s="127" t="s">
        <v>132</v>
      </c>
      <c r="I28" s="47"/>
      <c r="J28" s="62"/>
      <c r="K28" s="63" t="s">
        <v>4</v>
      </c>
      <c r="L28" s="24" t="s">
        <v>5</v>
      </c>
      <c r="M28" s="24" t="s">
        <v>9</v>
      </c>
      <c r="N28" s="25" t="s">
        <v>6</v>
      </c>
      <c r="O28" s="25" t="s">
        <v>7</v>
      </c>
      <c r="P28" s="12" t="s">
        <v>8</v>
      </c>
      <c r="Q28" s="47"/>
      <c r="R28" s="29"/>
      <c r="S28" s="65" t="s">
        <v>108</v>
      </c>
      <c r="T28" s="8"/>
      <c r="U28" s="8" t="s">
        <v>998</v>
      </c>
      <c r="V28" s="95" t="s">
        <v>17</v>
      </c>
      <c r="W28" s="9" t="s">
        <v>110</v>
      </c>
      <c r="X28" s="10" t="s">
        <v>287</v>
      </c>
      <c r="Y28" s="53"/>
      <c r="Z28" s="93"/>
      <c r="AA28" s="52"/>
      <c r="AB28" s="29"/>
      <c r="AC28" s="65">
        <v>201</v>
      </c>
      <c r="AD28" s="8">
        <v>6</v>
      </c>
      <c r="AE28" s="8" t="s">
        <v>340</v>
      </c>
      <c r="AF28" s="95" t="s">
        <v>44</v>
      </c>
      <c r="AG28" s="9" t="s">
        <v>341</v>
      </c>
      <c r="AH28" s="10" t="s">
        <v>61</v>
      </c>
      <c r="AI28" s="53"/>
      <c r="AK28" s="52"/>
      <c r="AL28" s="176"/>
      <c r="AM28" s="177">
        <v>18</v>
      </c>
      <c r="AN28" s="178">
        <v>5</v>
      </c>
      <c r="AO28" s="179" t="s">
        <v>333</v>
      </c>
      <c r="AP28" s="180" t="s">
        <v>334</v>
      </c>
      <c r="AQ28" s="181" t="s">
        <v>297</v>
      </c>
      <c r="AR28" s="53"/>
      <c r="AT28" s="52"/>
      <c r="AU28" s="86">
        <v>24</v>
      </c>
      <c r="AV28" s="116">
        <v>104</v>
      </c>
      <c r="AW28" s="10" t="s">
        <v>335</v>
      </c>
      <c r="AX28" s="53"/>
      <c r="AZ28" s="52"/>
      <c r="BA28" s="123">
        <v>10</v>
      </c>
      <c r="BB28" s="8">
        <v>5</v>
      </c>
      <c r="BC28" s="8">
        <v>15</v>
      </c>
      <c r="BD28" s="10" t="s">
        <v>30</v>
      </c>
      <c r="BE28" s="53"/>
    </row>
    <row r="29" spans="1:57" ht="12.75">
      <c r="A29" s="52"/>
      <c r="B29" s="29"/>
      <c r="C29" s="7">
        <v>14</v>
      </c>
      <c r="D29" s="40">
        <v>4</v>
      </c>
      <c r="E29" s="124" t="s">
        <v>336</v>
      </c>
      <c r="F29" s="125" t="s">
        <v>42</v>
      </c>
      <c r="G29" s="126" t="s">
        <v>337</v>
      </c>
      <c r="H29" s="127" t="s">
        <v>181</v>
      </c>
      <c r="I29" s="47"/>
      <c r="J29" s="68"/>
      <c r="K29" s="20"/>
      <c r="L29" s="137"/>
      <c r="M29" s="98" t="s">
        <v>12</v>
      </c>
      <c r="N29" s="100"/>
      <c r="O29" s="100" t="s">
        <v>255</v>
      </c>
      <c r="P29" s="15"/>
      <c r="Q29" s="47"/>
      <c r="R29" s="29"/>
      <c r="S29" s="65">
        <v>141</v>
      </c>
      <c r="T29" s="8">
        <v>6</v>
      </c>
      <c r="U29" s="8" t="s">
        <v>338</v>
      </c>
      <c r="V29" s="95"/>
      <c r="W29" s="9" t="s">
        <v>339</v>
      </c>
      <c r="X29" s="10" t="s">
        <v>61</v>
      </c>
      <c r="Y29" s="53"/>
      <c r="Z29" s="93"/>
      <c r="AA29" s="52"/>
      <c r="AB29" s="29"/>
      <c r="AC29" s="65">
        <v>202</v>
      </c>
      <c r="AD29" s="8">
        <v>7</v>
      </c>
      <c r="AE29" s="8" t="s">
        <v>349</v>
      </c>
      <c r="AF29" s="95" t="s">
        <v>46</v>
      </c>
      <c r="AG29" s="9" t="s">
        <v>350</v>
      </c>
      <c r="AH29" s="10" t="s">
        <v>157</v>
      </c>
      <c r="AI29" s="53"/>
      <c r="AK29" s="52"/>
      <c r="AL29" s="182"/>
      <c r="AM29" s="183">
        <v>196</v>
      </c>
      <c r="AN29" s="184">
        <v>6</v>
      </c>
      <c r="AO29" s="185" t="s">
        <v>342</v>
      </c>
      <c r="AP29" s="186" t="s">
        <v>273</v>
      </c>
      <c r="AQ29" s="187" t="s">
        <v>297</v>
      </c>
      <c r="AR29" s="53"/>
      <c r="AT29" s="52"/>
      <c r="AU29" s="86">
        <v>25</v>
      </c>
      <c r="AV29" s="116">
        <v>109</v>
      </c>
      <c r="AW29" s="10" t="s">
        <v>343</v>
      </c>
      <c r="AX29" s="53"/>
      <c r="AZ29" s="52"/>
      <c r="BA29" s="123">
        <v>10</v>
      </c>
      <c r="BB29" s="8">
        <v>4</v>
      </c>
      <c r="BC29" s="8">
        <v>14</v>
      </c>
      <c r="BD29" s="10" t="s">
        <v>31</v>
      </c>
      <c r="BE29" s="53"/>
    </row>
    <row r="30" spans="1:57" ht="12.75">
      <c r="A30" s="52"/>
      <c r="B30" s="29"/>
      <c r="C30" s="7" t="s">
        <v>108</v>
      </c>
      <c r="D30" s="40"/>
      <c r="E30" s="124" t="s">
        <v>1039</v>
      </c>
      <c r="F30" s="125"/>
      <c r="G30" s="126" t="s">
        <v>110</v>
      </c>
      <c r="H30" s="127" t="s">
        <v>111</v>
      </c>
      <c r="I30" s="47"/>
      <c r="J30" s="29"/>
      <c r="K30" s="108">
        <v>76</v>
      </c>
      <c r="L30" s="109">
        <v>1</v>
      </c>
      <c r="M30" s="109" t="s">
        <v>344</v>
      </c>
      <c r="N30" s="110"/>
      <c r="O30" s="74" t="s">
        <v>345</v>
      </c>
      <c r="P30" s="75" t="s">
        <v>346</v>
      </c>
      <c r="Q30" s="47"/>
      <c r="R30" s="29"/>
      <c r="S30" s="65">
        <v>142</v>
      </c>
      <c r="T30" s="8">
        <v>7</v>
      </c>
      <c r="U30" s="8" t="s">
        <v>347</v>
      </c>
      <c r="V30" s="95"/>
      <c r="W30" s="9" t="s">
        <v>348</v>
      </c>
      <c r="X30" s="10" t="s">
        <v>132</v>
      </c>
      <c r="Y30" s="53"/>
      <c r="Z30" s="93"/>
      <c r="AA30" s="52"/>
      <c r="AB30" s="29"/>
      <c r="AC30" s="65">
        <v>203</v>
      </c>
      <c r="AD30" s="8">
        <v>8</v>
      </c>
      <c r="AE30" s="8" t="s">
        <v>359</v>
      </c>
      <c r="AF30" s="95"/>
      <c r="AG30" s="9" t="s">
        <v>360</v>
      </c>
      <c r="AH30" s="10" t="s">
        <v>346</v>
      </c>
      <c r="AI30" s="53"/>
      <c r="AK30" s="52"/>
      <c r="AL30" s="176"/>
      <c r="AM30" s="177">
        <v>27</v>
      </c>
      <c r="AN30" s="178">
        <v>7</v>
      </c>
      <c r="AO30" s="179" t="s">
        <v>351</v>
      </c>
      <c r="AP30" s="180" t="s">
        <v>352</v>
      </c>
      <c r="AQ30" s="181" t="s">
        <v>297</v>
      </c>
      <c r="AR30" s="53"/>
      <c r="AT30" s="52"/>
      <c r="AU30" s="86">
        <v>26</v>
      </c>
      <c r="AV30" s="116">
        <v>110</v>
      </c>
      <c r="AW30" s="10" t="s">
        <v>353</v>
      </c>
      <c r="AX30" s="53"/>
      <c r="AZ30" s="52"/>
      <c r="BA30" s="123">
        <v>10</v>
      </c>
      <c r="BB30" s="8">
        <v>7</v>
      </c>
      <c r="BC30" s="8">
        <v>17</v>
      </c>
      <c r="BD30" s="10" t="s">
        <v>32</v>
      </c>
      <c r="BE30" s="53"/>
    </row>
    <row r="31" spans="1:57" ht="12.75">
      <c r="A31" s="52"/>
      <c r="B31" s="29"/>
      <c r="C31" s="7">
        <v>15</v>
      </c>
      <c r="D31" s="40">
        <v>5</v>
      </c>
      <c r="E31" s="8" t="s">
        <v>354</v>
      </c>
      <c r="F31" s="95"/>
      <c r="G31" s="9" t="s">
        <v>355</v>
      </c>
      <c r="H31" s="10" t="s">
        <v>95</v>
      </c>
      <c r="I31" s="47"/>
      <c r="J31" s="29"/>
      <c r="K31" s="7" t="s">
        <v>108</v>
      </c>
      <c r="L31" s="8"/>
      <c r="M31" s="8" t="s">
        <v>356</v>
      </c>
      <c r="N31" s="95"/>
      <c r="O31" s="9" t="s">
        <v>110</v>
      </c>
      <c r="P31" s="10" t="s">
        <v>187</v>
      </c>
      <c r="Q31" s="47"/>
      <c r="R31" s="29"/>
      <c r="S31" s="65">
        <v>143</v>
      </c>
      <c r="T31" s="8">
        <v>8</v>
      </c>
      <c r="U31" s="8" t="s">
        <v>357</v>
      </c>
      <c r="V31" s="95"/>
      <c r="W31" s="9" t="s">
        <v>358</v>
      </c>
      <c r="X31" s="10" t="s">
        <v>100</v>
      </c>
      <c r="Y31" s="53"/>
      <c r="Z31" s="93"/>
      <c r="AA31" s="52"/>
      <c r="AB31" s="29"/>
      <c r="AC31" s="65" t="s">
        <v>108</v>
      </c>
      <c r="AD31" s="8"/>
      <c r="AE31" s="8" t="s">
        <v>370</v>
      </c>
      <c r="AF31" s="95"/>
      <c r="AG31" s="9" t="s">
        <v>110</v>
      </c>
      <c r="AH31" s="10" t="s">
        <v>206</v>
      </c>
      <c r="AI31" s="53"/>
      <c r="AK31" s="52"/>
      <c r="AL31" s="176"/>
      <c r="AM31" s="177">
        <v>206</v>
      </c>
      <c r="AN31" s="178">
        <v>8</v>
      </c>
      <c r="AO31" s="179" t="s">
        <v>361</v>
      </c>
      <c r="AP31" s="180" t="s">
        <v>362</v>
      </c>
      <c r="AQ31" s="181" t="s">
        <v>297</v>
      </c>
      <c r="AR31" s="53"/>
      <c r="AT31" s="52"/>
      <c r="AU31" s="86">
        <v>27</v>
      </c>
      <c r="AV31" s="116">
        <v>119</v>
      </c>
      <c r="AW31" s="10" t="s">
        <v>363</v>
      </c>
      <c r="AX31" s="53"/>
      <c r="AZ31" s="52"/>
      <c r="BA31" s="123">
        <v>10</v>
      </c>
      <c r="BB31" s="8">
        <v>3</v>
      </c>
      <c r="BC31" s="8">
        <v>13</v>
      </c>
      <c r="BD31" s="10" t="s">
        <v>364</v>
      </c>
      <c r="BE31" s="53"/>
    </row>
    <row r="32" spans="1:57" ht="12.75">
      <c r="A32" s="52"/>
      <c r="B32" s="29"/>
      <c r="C32" s="7" t="s">
        <v>108</v>
      </c>
      <c r="D32" s="40"/>
      <c r="E32" s="8" t="s">
        <v>365</v>
      </c>
      <c r="F32" s="95"/>
      <c r="G32" s="9" t="s">
        <v>110</v>
      </c>
      <c r="H32" s="10" t="s">
        <v>366</v>
      </c>
      <c r="I32" s="47"/>
      <c r="J32" s="29"/>
      <c r="K32" s="7">
        <v>77</v>
      </c>
      <c r="L32" s="8">
        <v>2</v>
      </c>
      <c r="M32" s="8" t="s">
        <v>367</v>
      </c>
      <c r="N32" s="95" t="s">
        <v>44</v>
      </c>
      <c r="O32" s="9" t="s">
        <v>368</v>
      </c>
      <c r="P32" s="10" t="s">
        <v>132</v>
      </c>
      <c r="Q32" s="47"/>
      <c r="R32" s="29"/>
      <c r="S32" s="65" t="s">
        <v>108</v>
      </c>
      <c r="T32" s="8"/>
      <c r="U32" s="8" t="s">
        <v>369</v>
      </c>
      <c r="V32" s="95" t="s">
        <v>17</v>
      </c>
      <c r="W32" s="9" t="s">
        <v>110</v>
      </c>
      <c r="X32" s="10" t="s">
        <v>111</v>
      </c>
      <c r="Y32" s="53"/>
      <c r="Z32" s="93"/>
      <c r="AA32" s="52"/>
      <c r="AB32" s="29"/>
      <c r="AC32" s="65">
        <v>204</v>
      </c>
      <c r="AD32" s="8">
        <v>9</v>
      </c>
      <c r="AE32" s="8" t="s">
        <v>379</v>
      </c>
      <c r="AF32" s="95"/>
      <c r="AG32" s="9" t="s">
        <v>380</v>
      </c>
      <c r="AH32" s="10" t="s">
        <v>313</v>
      </c>
      <c r="AI32" s="53"/>
      <c r="AK32" s="52"/>
      <c r="AL32" s="182"/>
      <c r="AM32" s="183">
        <v>197</v>
      </c>
      <c r="AN32" s="184">
        <v>9</v>
      </c>
      <c r="AO32" s="185" t="s">
        <v>371</v>
      </c>
      <c r="AP32" s="186" t="s">
        <v>289</v>
      </c>
      <c r="AQ32" s="187" t="s">
        <v>297</v>
      </c>
      <c r="AR32" s="53"/>
      <c r="AT32" s="52"/>
      <c r="AU32" s="86">
        <v>28</v>
      </c>
      <c r="AV32" s="116">
        <v>124</v>
      </c>
      <c r="AW32" s="10" t="s">
        <v>29</v>
      </c>
      <c r="AX32" s="53"/>
      <c r="AZ32" s="52"/>
      <c r="BA32" s="123">
        <v>10</v>
      </c>
      <c r="BB32" s="8">
        <v>4</v>
      </c>
      <c r="BC32" s="8">
        <v>14</v>
      </c>
      <c r="BD32" s="10" t="s">
        <v>33</v>
      </c>
      <c r="BE32" s="53"/>
    </row>
    <row r="33" spans="1:57" ht="12.75">
      <c r="A33" s="52"/>
      <c r="B33" s="29"/>
      <c r="C33" s="7">
        <v>16</v>
      </c>
      <c r="D33" s="40">
        <v>6</v>
      </c>
      <c r="E33" s="8" t="s">
        <v>372</v>
      </c>
      <c r="F33" s="95" t="s">
        <v>47</v>
      </c>
      <c r="G33" s="9" t="s">
        <v>373</v>
      </c>
      <c r="H33" s="10" t="s">
        <v>146</v>
      </c>
      <c r="I33" s="47"/>
      <c r="J33" s="29"/>
      <c r="K33" s="7">
        <v>78</v>
      </c>
      <c r="L33" s="8">
        <v>3</v>
      </c>
      <c r="M33" s="8" t="s">
        <v>374</v>
      </c>
      <c r="N33" s="95" t="s">
        <v>17</v>
      </c>
      <c r="O33" s="9" t="s">
        <v>375</v>
      </c>
      <c r="P33" s="10" t="s">
        <v>376</v>
      </c>
      <c r="Q33" s="47"/>
      <c r="R33" s="29"/>
      <c r="S33" s="65">
        <v>144</v>
      </c>
      <c r="T33" s="8">
        <v>9</v>
      </c>
      <c r="U33" s="8" t="s">
        <v>377</v>
      </c>
      <c r="V33" s="95"/>
      <c r="W33" s="9" t="s">
        <v>378</v>
      </c>
      <c r="X33" s="10" t="s">
        <v>157</v>
      </c>
      <c r="Y33" s="53"/>
      <c r="Z33" s="93"/>
      <c r="AA33" s="52"/>
      <c r="AB33" s="29"/>
      <c r="AC33" s="65" t="s">
        <v>108</v>
      </c>
      <c r="AD33" s="8"/>
      <c r="AE33" s="8" t="s">
        <v>388</v>
      </c>
      <c r="AF33" s="95"/>
      <c r="AG33" s="9" t="s">
        <v>110</v>
      </c>
      <c r="AH33" s="10" t="s">
        <v>286</v>
      </c>
      <c r="AI33" s="53"/>
      <c r="AK33" s="52"/>
      <c r="AL33" s="176"/>
      <c r="AM33" s="177">
        <v>224</v>
      </c>
      <c r="AN33" s="178">
        <v>10</v>
      </c>
      <c r="AO33" s="179" t="s">
        <v>381</v>
      </c>
      <c r="AP33" s="180" t="s">
        <v>382</v>
      </c>
      <c r="AQ33" s="181" t="s">
        <v>297</v>
      </c>
      <c r="AR33" s="53"/>
      <c r="AT33" s="52"/>
      <c r="AU33" s="86">
        <v>29</v>
      </c>
      <c r="AV33" s="116">
        <v>130</v>
      </c>
      <c r="AW33" s="10" t="s">
        <v>178</v>
      </c>
      <c r="AX33" s="53"/>
      <c r="AZ33" s="52"/>
      <c r="BA33" s="150">
        <v>10</v>
      </c>
      <c r="BB33" s="151">
        <v>7</v>
      </c>
      <c r="BC33" s="151">
        <v>17</v>
      </c>
      <c r="BD33" s="71" t="s">
        <v>34</v>
      </c>
      <c r="BE33" s="53"/>
    </row>
    <row r="34" spans="1:57" ht="13.5" thickBot="1">
      <c r="A34" s="52"/>
      <c r="B34" s="29"/>
      <c r="C34" s="7">
        <v>17</v>
      </c>
      <c r="D34" s="40">
        <v>7</v>
      </c>
      <c r="E34" s="8" t="s">
        <v>383</v>
      </c>
      <c r="F34" s="95"/>
      <c r="G34" s="9" t="s">
        <v>384</v>
      </c>
      <c r="H34" s="10" t="s">
        <v>103</v>
      </c>
      <c r="I34" s="47"/>
      <c r="J34" s="29"/>
      <c r="K34" s="7" t="s">
        <v>108</v>
      </c>
      <c r="L34" s="8"/>
      <c r="M34" s="8" t="s">
        <v>356</v>
      </c>
      <c r="N34" s="95"/>
      <c r="O34" s="9" t="s">
        <v>110</v>
      </c>
      <c r="P34" s="10" t="s">
        <v>385</v>
      </c>
      <c r="Q34" s="47"/>
      <c r="R34" s="30"/>
      <c r="S34" s="23">
        <v>145</v>
      </c>
      <c r="T34" s="14">
        <v>10</v>
      </c>
      <c r="U34" s="158" t="s">
        <v>386</v>
      </c>
      <c r="V34" s="159" t="s">
        <v>42</v>
      </c>
      <c r="W34" s="160" t="s">
        <v>387</v>
      </c>
      <c r="X34" s="161" t="s">
        <v>132</v>
      </c>
      <c r="Y34" s="53"/>
      <c r="Z34" s="93"/>
      <c r="AA34" s="52"/>
      <c r="AB34" s="30"/>
      <c r="AC34" s="23">
        <v>205</v>
      </c>
      <c r="AD34" s="14">
        <v>10</v>
      </c>
      <c r="AE34" s="158" t="s">
        <v>395</v>
      </c>
      <c r="AF34" s="159" t="s">
        <v>42</v>
      </c>
      <c r="AG34" s="160" t="s">
        <v>396</v>
      </c>
      <c r="AH34" s="161" t="s">
        <v>61</v>
      </c>
      <c r="AI34" s="53"/>
      <c r="AK34" s="52"/>
      <c r="AL34" s="176"/>
      <c r="AM34" s="177">
        <v>181</v>
      </c>
      <c r="AN34" s="178">
        <v>11</v>
      </c>
      <c r="AO34" s="179" t="s">
        <v>389</v>
      </c>
      <c r="AP34" s="180" t="s">
        <v>390</v>
      </c>
      <c r="AQ34" s="181" t="s">
        <v>297</v>
      </c>
      <c r="AR34" s="53"/>
      <c r="AT34" s="52"/>
      <c r="AU34" s="90">
        <v>30</v>
      </c>
      <c r="AV34" s="144">
        <v>135</v>
      </c>
      <c r="AW34" s="71" t="s">
        <v>250</v>
      </c>
      <c r="AX34" s="53"/>
      <c r="AZ34" s="52"/>
      <c r="BA34" s="65">
        <v>65</v>
      </c>
      <c r="BB34" s="156">
        <v>33</v>
      </c>
      <c r="BC34" s="156">
        <v>98</v>
      </c>
      <c r="BD34" s="157" t="s">
        <v>391</v>
      </c>
      <c r="BE34" s="53"/>
    </row>
    <row r="35" spans="1:57" ht="12.75">
      <c r="A35" s="52"/>
      <c r="B35" s="29"/>
      <c r="C35" s="7">
        <v>18</v>
      </c>
      <c r="D35" s="40">
        <v>8</v>
      </c>
      <c r="E35" s="8" t="s">
        <v>399</v>
      </c>
      <c r="F35" s="95" t="s">
        <v>128</v>
      </c>
      <c r="G35" s="9" t="s">
        <v>400</v>
      </c>
      <c r="H35" s="10" t="s">
        <v>246</v>
      </c>
      <c r="I35" s="47"/>
      <c r="J35" s="29"/>
      <c r="K35" s="7">
        <v>79</v>
      </c>
      <c r="L35" s="8">
        <v>4</v>
      </c>
      <c r="M35" s="8" t="s">
        <v>393</v>
      </c>
      <c r="N35" s="95"/>
      <c r="O35" s="9" t="s">
        <v>394</v>
      </c>
      <c r="P35" s="10" t="s">
        <v>313</v>
      </c>
      <c r="Q35" s="47"/>
      <c r="R35" s="31"/>
      <c r="S35" s="136"/>
      <c r="T35" s="137"/>
      <c r="U35" s="98" t="s">
        <v>14</v>
      </c>
      <c r="V35" s="99"/>
      <c r="W35" s="100" t="s">
        <v>32</v>
      </c>
      <c r="X35" s="15"/>
      <c r="Y35" s="53"/>
      <c r="Z35" s="93"/>
      <c r="AA35" s="52"/>
      <c r="AB35" s="31"/>
      <c r="AC35" s="136"/>
      <c r="AD35" s="137"/>
      <c r="AE35" s="103" t="s">
        <v>15</v>
      </c>
      <c r="AF35" s="99"/>
      <c r="AG35" s="100" t="s">
        <v>36</v>
      </c>
      <c r="AH35" s="15"/>
      <c r="AI35" s="53"/>
      <c r="AK35" s="52"/>
      <c r="AL35" s="182"/>
      <c r="AM35" s="183">
        <v>55</v>
      </c>
      <c r="AN35" s="184">
        <v>12</v>
      </c>
      <c r="AO35" s="185" t="s">
        <v>397</v>
      </c>
      <c r="AP35" s="186" t="s">
        <v>398</v>
      </c>
      <c r="AQ35" s="187" t="s">
        <v>297</v>
      </c>
      <c r="AR35" s="53"/>
      <c r="AT35" s="52"/>
      <c r="AU35" s="86">
        <v>31</v>
      </c>
      <c r="AV35" s="116">
        <v>145</v>
      </c>
      <c r="AW35" s="10" t="s">
        <v>387</v>
      </c>
      <c r="AX35" s="53"/>
      <c r="AZ35" s="52"/>
      <c r="BA35" s="123">
        <v>5</v>
      </c>
      <c r="BB35" s="143">
        <v>0</v>
      </c>
      <c r="BC35" s="8">
        <v>5</v>
      </c>
      <c r="BD35" s="10" t="s">
        <v>84</v>
      </c>
      <c r="BE35" s="53"/>
    </row>
    <row r="36" spans="1:57" ht="12.75">
      <c r="A36" s="52"/>
      <c r="B36" s="29"/>
      <c r="C36" s="7" t="s">
        <v>108</v>
      </c>
      <c r="D36" s="40"/>
      <c r="E36" s="8" t="s">
        <v>407</v>
      </c>
      <c r="F36" s="95"/>
      <c r="G36" s="9" t="s">
        <v>110</v>
      </c>
      <c r="H36" s="10" t="s">
        <v>287</v>
      </c>
      <c r="I36" s="47"/>
      <c r="J36" s="29"/>
      <c r="K36" s="7" t="s">
        <v>108</v>
      </c>
      <c r="L36" s="8"/>
      <c r="M36" s="8" t="s">
        <v>401</v>
      </c>
      <c r="N36" s="95"/>
      <c r="O36" s="9" t="s">
        <v>110</v>
      </c>
      <c r="P36" s="10" t="s">
        <v>287</v>
      </c>
      <c r="Q36" s="47"/>
      <c r="R36" s="29"/>
      <c r="S36" s="76">
        <v>146</v>
      </c>
      <c r="T36" s="109">
        <v>1</v>
      </c>
      <c r="U36" s="109" t="s">
        <v>402</v>
      </c>
      <c r="V36" s="110"/>
      <c r="W36" s="74" t="s">
        <v>403</v>
      </c>
      <c r="X36" s="75" t="s">
        <v>100</v>
      </c>
      <c r="Y36" s="53"/>
      <c r="Z36" s="93"/>
      <c r="AA36" s="52"/>
      <c r="AB36" s="29"/>
      <c r="AC36" s="76">
        <v>206</v>
      </c>
      <c r="AD36" s="109">
        <v>1</v>
      </c>
      <c r="AE36" s="109" t="s">
        <v>411</v>
      </c>
      <c r="AF36" s="110" t="s">
        <v>128</v>
      </c>
      <c r="AG36" s="74" t="s">
        <v>412</v>
      </c>
      <c r="AH36" s="75" t="s">
        <v>126</v>
      </c>
      <c r="AI36" s="53"/>
      <c r="AK36" s="52"/>
      <c r="AL36" s="176"/>
      <c r="AM36" s="177">
        <v>227</v>
      </c>
      <c r="AN36" s="178">
        <v>13</v>
      </c>
      <c r="AO36" s="179" t="s">
        <v>404</v>
      </c>
      <c r="AP36" s="180" t="s">
        <v>405</v>
      </c>
      <c r="AQ36" s="181" t="s">
        <v>297</v>
      </c>
      <c r="AR36" s="53"/>
      <c r="AT36" s="52"/>
      <c r="AU36" s="86">
        <v>32</v>
      </c>
      <c r="AV36" s="116">
        <v>149</v>
      </c>
      <c r="AW36" s="10" t="s">
        <v>406</v>
      </c>
      <c r="AX36" s="53"/>
      <c r="AZ36" s="52"/>
      <c r="BA36" s="123">
        <v>5</v>
      </c>
      <c r="BB36" s="8">
        <v>3</v>
      </c>
      <c r="BC36" s="8">
        <v>8</v>
      </c>
      <c r="BD36" s="10" t="s">
        <v>169</v>
      </c>
      <c r="BE36" s="53"/>
    </row>
    <row r="37" spans="1:57" ht="12.75">
      <c r="A37" s="52"/>
      <c r="B37" s="29"/>
      <c r="C37" s="7">
        <v>19</v>
      </c>
      <c r="D37" s="40">
        <v>9</v>
      </c>
      <c r="E37" s="124" t="s">
        <v>416</v>
      </c>
      <c r="F37" s="125" t="s">
        <v>42</v>
      </c>
      <c r="G37" s="126" t="s">
        <v>417</v>
      </c>
      <c r="H37" s="127" t="s">
        <v>100</v>
      </c>
      <c r="I37" s="47"/>
      <c r="J37" s="29"/>
      <c r="K37" s="7">
        <v>80</v>
      </c>
      <c r="L37" s="8">
        <v>5</v>
      </c>
      <c r="M37" s="8" t="s">
        <v>408</v>
      </c>
      <c r="N37" s="95" t="s">
        <v>17</v>
      </c>
      <c r="O37" s="9" t="s">
        <v>409</v>
      </c>
      <c r="P37" s="10" t="s">
        <v>217</v>
      </c>
      <c r="Q37" s="47"/>
      <c r="R37" s="29"/>
      <c r="S37" s="65" t="s">
        <v>108</v>
      </c>
      <c r="T37" s="8"/>
      <c r="U37" s="8" t="s">
        <v>410</v>
      </c>
      <c r="V37" s="95"/>
      <c r="W37" s="9" t="s">
        <v>114</v>
      </c>
      <c r="X37" s="10" t="s">
        <v>189</v>
      </c>
      <c r="Y37" s="53"/>
      <c r="Z37" s="93"/>
      <c r="AA37" s="52"/>
      <c r="AB37" s="29"/>
      <c r="AC37" s="65" t="s">
        <v>108</v>
      </c>
      <c r="AD37" s="8"/>
      <c r="AE37" s="8" t="s">
        <v>421</v>
      </c>
      <c r="AF37" s="95"/>
      <c r="AG37" s="9" t="s">
        <v>110</v>
      </c>
      <c r="AH37" s="10" t="s">
        <v>187</v>
      </c>
      <c r="AI37" s="53"/>
      <c r="AK37" s="52"/>
      <c r="AL37" s="176"/>
      <c r="AM37" s="177">
        <v>244</v>
      </c>
      <c r="AN37" s="178">
        <v>14</v>
      </c>
      <c r="AO37" s="179" t="s">
        <v>413</v>
      </c>
      <c r="AP37" s="180" t="s">
        <v>414</v>
      </c>
      <c r="AQ37" s="181" t="s">
        <v>297</v>
      </c>
      <c r="AR37" s="53"/>
      <c r="AT37" s="52"/>
      <c r="AU37" s="86">
        <v>33</v>
      </c>
      <c r="AV37" s="116">
        <v>150</v>
      </c>
      <c r="AW37" s="10" t="s">
        <v>415</v>
      </c>
      <c r="AX37" s="53"/>
      <c r="AZ37" s="52"/>
      <c r="BA37" s="123">
        <v>10</v>
      </c>
      <c r="BB37" s="8">
        <v>4</v>
      </c>
      <c r="BC37" s="8">
        <v>14</v>
      </c>
      <c r="BD37" s="10" t="s">
        <v>35</v>
      </c>
      <c r="BE37" s="53"/>
    </row>
    <row r="38" spans="1:57" ht="13.5" thickBot="1">
      <c r="A38" s="52"/>
      <c r="B38" s="29"/>
      <c r="C38" s="7" t="s">
        <v>108</v>
      </c>
      <c r="D38" s="40"/>
      <c r="E38" s="124" t="s">
        <v>424</v>
      </c>
      <c r="F38" s="125" t="s">
        <v>42</v>
      </c>
      <c r="G38" s="126" t="s">
        <v>110</v>
      </c>
      <c r="H38" s="127" t="s">
        <v>287</v>
      </c>
      <c r="I38" s="47"/>
      <c r="J38" s="30"/>
      <c r="K38" s="13" t="s">
        <v>108</v>
      </c>
      <c r="L38" s="14"/>
      <c r="M38" s="14" t="s">
        <v>418</v>
      </c>
      <c r="N38" s="24"/>
      <c r="O38" s="11" t="s">
        <v>110</v>
      </c>
      <c r="P38" s="12" t="s">
        <v>257</v>
      </c>
      <c r="Q38" s="47"/>
      <c r="R38" s="29"/>
      <c r="S38" s="65">
        <v>147</v>
      </c>
      <c r="T38" s="8">
        <v>2</v>
      </c>
      <c r="U38" s="8" t="s">
        <v>419</v>
      </c>
      <c r="V38" s="95"/>
      <c r="W38" s="9" t="s">
        <v>420</v>
      </c>
      <c r="X38" s="10" t="s">
        <v>132</v>
      </c>
      <c r="Y38" s="53"/>
      <c r="Z38" s="93"/>
      <c r="AA38" s="52"/>
      <c r="AB38" s="29"/>
      <c r="AC38" s="65">
        <v>207</v>
      </c>
      <c r="AD38" s="8">
        <v>2</v>
      </c>
      <c r="AE38" s="8" t="s">
        <v>427</v>
      </c>
      <c r="AF38" s="95" t="s">
        <v>128</v>
      </c>
      <c r="AG38" s="9" t="s">
        <v>428</v>
      </c>
      <c r="AH38" s="10" t="s">
        <v>146</v>
      </c>
      <c r="AI38" s="53"/>
      <c r="AK38" s="52"/>
      <c r="AL38" s="182"/>
      <c r="AM38" s="183">
        <v>207</v>
      </c>
      <c r="AN38" s="184">
        <v>15</v>
      </c>
      <c r="AO38" s="185" t="s">
        <v>422</v>
      </c>
      <c r="AP38" s="273" t="s">
        <v>428</v>
      </c>
      <c r="AQ38" s="274" t="s">
        <v>297</v>
      </c>
      <c r="AR38" s="53"/>
      <c r="AT38" s="52"/>
      <c r="AU38" s="86">
        <v>34</v>
      </c>
      <c r="AV38" s="116">
        <v>153</v>
      </c>
      <c r="AW38" s="10" t="s">
        <v>423</v>
      </c>
      <c r="AX38" s="53"/>
      <c r="AZ38" s="52"/>
      <c r="BA38" s="123">
        <v>10</v>
      </c>
      <c r="BB38" s="8">
        <v>6</v>
      </c>
      <c r="BC38" s="8">
        <v>16</v>
      </c>
      <c r="BD38" s="10" t="s">
        <v>36</v>
      </c>
      <c r="BE38" s="53"/>
    </row>
    <row r="39" spans="1:57" ht="13.5" thickBot="1">
      <c r="A39" s="52"/>
      <c r="B39" s="30"/>
      <c r="C39" s="13">
        <v>20</v>
      </c>
      <c r="D39" s="80">
        <v>10</v>
      </c>
      <c r="E39" s="14" t="s">
        <v>430</v>
      </c>
      <c r="F39" s="24" t="s">
        <v>44</v>
      </c>
      <c r="G39" s="11" t="s">
        <v>431</v>
      </c>
      <c r="H39" s="12" t="s">
        <v>157</v>
      </c>
      <c r="I39" s="47"/>
      <c r="J39" s="68"/>
      <c r="K39" s="188"/>
      <c r="L39" s="137"/>
      <c r="M39" s="98" t="s">
        <v>13</v>
      </c>
      <c r="N39" s="99"/>
      <c r="O39" s="100" t="s">
        <v>262</v>
      </c>
      <c r="P39" s="15"/>
      <c r="Q39" s="47"/>
      <c r="R39" s="29"/>
      <c r="S39" s="65">
        <v>148</v>
      </c>
      <c r="T39" s="8">
        <v>3</v>
      </c>
      <c r="U39" s="8" t="s">
        <v>425</v>
      </c>
      <c r="V39" s="95"/>
      <c r="W39" s="9" t="s">
        <v>426</v>
      </c>
      <c r="X39" s="10" t="s">
        <v>95</v>
      </c>
      <c r="Y39" s="53"/>
      <c r="Z39" s="93"/>
      <c r="AA39" s="52"/>
      <c r="AB39" s="29"/>
      <c r="AC39" s="65">
        <v>208</v>
      </c>
      <c r="AD39" s="8">
        <v>3</v>
      </c>
      <c r="AE39" s="8" t="s">
        <v>435</v>
      </c>
      <c r="AF39" s="95"/>
      <c r="AG39" s="9" t="s">
        <v>436</v>
      </c>
      <c r="AH39" s="10" t="s">
        <v>157</v>
      </c>
      <c r="AI39" s="53"/>
      <c r="AK39" s="52"/>
      <c r="AL39" s="176"/>
      <c r="AM39" s="177">
        <v>71</v>
      </c>
      <c r="AN39" s="178">
        <v>16</v>
      </c>
      <c r="AO39" s="179" t="s">
        <v>1061</v>
      </c>
      <c r="AP39" s="275" t="s">
        <v>1002</v>
      </c>
      <c r="AQ39" s="244" t="s">
        <v>297</v>
      </c>
      <c r="AR39" s="53"/>
      <c r="AT39" s="52"/>
      <c r="AU39" s="86">
        <v>35</v>
      </c>
      <c r="AV39" s="116">
        <v>154</v>
      </c>
      <c r="AW39" s="10" t="s">
        <v>429</v>
      </c>
      <c r="AX39" s="53"/>
      <c r="AZ39" s="52"/>
      <c r="BA39" s="123">
        <v>10</v>
      </c>
      <c r="BB39" s="8">
        <v>8</v>
      </c>
      <c r="BC39" s="8">
        <v>18</v>
      </c>
      <c r="BD39" s="10" t="s">
        <v>37</v>
      </c>
      <c r="BE39" s="53"/>
    </row>
    <row r="40" spans="1:57" ht="12.75">
      <c r="A40" s="52"/>
      <c r="B40" s="31"/>
      <c r="C40" s="142"/>
      <c r="D40" s="97"/>
      <c r="E40" s="98" t="s">
        <v>14</v>
      </c>
      <c r="F40" s="99"/>
      <c r="G40" s="100" t="s">
        <v>148</v>
      </c>
      <c r="H40" s="15"/>
      <c r="I40" s="47"/>
      <c r="J40" s="29"/>
      <c r="K40" s="108">
        <v>81</v>
      </c>
      <c r="L40" s="109">
        <v>1</v>
      </c>
      <c r="M40" s="109" t="s">
        <v>432</v>
      </c>
      <c r="N40" s="110"/>
      <c r="O40" s="74" t="s">
        <v>433</v>
      </c>
      <c r="P40" s="75" t="s">
        <v>123</v>
      </c>
      <c r="Q40" s="47"/>
      <c r="R40" s="29"/>
      <c r="S40" s="65" t="s">
        <v>108</v>
      </c>
      <c r="T40" s="8"/>
      <c r="U40" s="8" t="s">
        <v>434</v>
      </c>
      <c r="V40" s="95"/>
      <c r="W40" s="9" t="s">
        <v>114</v>
      </c>
      <c r="X40" s="10" t="s">
        <v>111</v>
      </c>
      <c r="Y40" s="53"/>
      <c r="Z40" s="93"/>
      <c r="AA40" s="52"/>
      <c r="AB40" s="29"/>
      <c r="AC40" s="65">
        <v>209</v>
      </c>
      <c r="AD40" s="8">
        <v>4</v>
      </c>
      <c r="AE40" s="8" t="s">
        <v>445</v>
      </c>
      <c r="AF40" s="95" t="s">
        <v>44</v>
      </c>
      <c r="AG40" s="9" t="s">
        <v>446</v>
      </c>
      <c r="AH40" s="10" t="s">
        <v>60</v>
      </c>
      <c r="AI40" s="53"/>
      <c r="AK40" s="52"/>
      <c r="AL40" s="176"/>
      <c r="AM40" s="177">
        <v>234</v>
      </c>
      <c r="AN40" s="178">
        <v>17</v>
      </c>
      <c r="AO40" s="179" t="s">
        <v>1062</v>
      </c>
      <c r="AP40" s="275" t="s">
        <v>767</v>
      </c>
      <c r="AQ40" s="244" t="s">
        <v>297</v>
      </c>
      <c r="AR40" s="53"/>
      <c r="AT40" s="52"/>
      <c r="AU40" s="86">
        <v>36</v>
      </c>
      <c r="AV40" s="116">
        <v>155</v>
      </c>
      <c r="AW40" s="10" t="s">
        <v>437</v>
      </c>
      <c r="AX40" s="53"/>
      <c r="AZ40" s="52"/>
      <c r="BA40" s="123">
        <v>10</v>
      </c>
      <c r="BB40" s="8">
        <v>2</v>
      </c>
      <c r="BC40" s="8">
        <v>12</v>
      </c>
      <c r="BD40" s="10" t="s">
        <v>38</v>
      </c>
      <c r="BE40" s="53"/>
    </row>
    <row r="41" spans="1:57" ht="12.75">
      <c r="A41" s="52"/>
      <c r="B41" s="29"/>
      <c r="C41" s="108">
        <v>21</v>
      </c>
      <c r="D41" s="39">
        <v>1</v>
      </c>
      <c r="E41" s="109" t="s">
        <v>441</v>
      </c>
      <c r="F41" s="110"/>
      <c r="G41" s="74" t="s">
        <v>442</v>
      </c>
      <c r="H41" s="75" t="s">
        <v>157</v>
      </c>
      <c r="I41" s="47"/>
      <c r="J41" s="29"/>
      <c r="K41" s="7" t="s">
        <v>108</v>
      </c>
      <c r="L41" s="8"/>
      <c r="M41" s="8" t="s">
        <v>321</v>
      </c>
      <c r="N41" s="95"/>
      <c r="O41" s="9" t="s">
        <v>110</v>
      </c>
      <c r="P41" s="10" t="s">
        <v>137</v>
      </c>
      <c r="Q41" s="47"/>
      <c r="R41" s="29"/>
      <c r="S41" s="65">
        <v>149</v>
      </c>
      <c r="T41" s="8">
        <v>4</v>
      </c>
      <c r="U41" s="124" t="s">
        <v>438</v>
      </c>
      <c r="V41" s="125" t="s">
        <v>42</v>
      </c>
      <c r="W41" s="126" t="s">
        <v>406</v>
      </c>
      <c r="X41" s="127" t="s">
        <v>100</v>
      </c>
      <c r="Y41" s="53"/>
      <c r="Z41" s="93"/>
      <c r="AA41" s="52"/>
      <c r="AB41" s="29"/>
      <c r="AC41" s="65">
        <v>210</v>
      </c>
      <c r="AD41" s="8">
        <v>5</v>
      </c>
      <c r="AE41" s="8" t="s">
        <v>453</v>
      </c>
      <c r="AF41" s="95"/>
      <c r="AG41" s="9" t="s">
        <v>454</v>
      </c>
      <c r="AH41" s="10" t="s">
        <v>100</v>
      </c>
      <c r="AI41" s="53"/>
      <c r="AK41" s="52"/>
      <c r="AL41" s="182"/>
      <c r="AM41" s="183">
        <v>236</v>
      </c>
      <c r="AN41" s="184">
        <v>18</v>
      </c>
      <c r="AO41" s="185" t="s">
        <v>1063</v>
      </c>
      <c r="AP41" s="276" t="s">
        <v>1003</v>
      </c>
      <c r="AQ41" s="274" t="s">
        <v>297</v>
      </c>
      <c r="AR41" s="53"/>
      <c r="AT41" s="52"/>
      <c r="AU41" s="86">
        <v>37</v>
      </c>
      <c r="AV41" s="116">
        <v>170</v>
      </c>
      <c r="AW41" s="10" t="s">
        <v>439</v>
      </c>
      <c r="AX41" s="53"/>
      <c r="AZ41" s="52"/>
      <c r="BA41" s="123">
        <v>5</v>
      </c>
      <c r="BB41" s="8">
        <v>2</v>
      </c>
      <c r="BC41" s="8">
        <v>7</v>
      </c>
      <c r="BD41" s="10" t="s">
        <v>440</v>
      </c>
      <c r="BE41" s="53"/>
    </row>
    <row r="42" spans="1:57" ht="13.5" thickBot="1">
      <c r="A42" s="52"/>
      <c r="B42" s="29"/>
      <c r="C42" s="7">
        <v>22</v>
      </c>
      <c r="D42" s="40">
        <v>2</v>
      </c>
      <c r="E42" s="124" t="s">
        <v>450</v>
      </c>
      <c r="F42" s="125" t="s">
        <v>42</v>
      </c>
      <c r="G42" s="126" t="s">
        <v>184</v>
      </c>
      <c r="H42" s="127" t="s">
        <v>123</v>
      </c>
      <c r="I42" s="47"/>
      <c r="J42" s="29"/>
      <c r="K42" s="7">
        <v>82</v>
      </c>
      <c r="L42" s="8">
        <v>2</v>
      </c>
      <c r="M42" s="8" t="s">
        <v>443</v>
      </c>
      <c r="N42" s="95"/>
      <c r="O42" s="9" t="s">
        <v>444</v>
      </c>
      <c r="P42" s="10" t="s">
        <v>392</v>
      </c>
      <c r="Q42" s="47"/>
      <c r="R42" s="29"/>
      <c r="S42" s="65" t="s">
        <v>108</v>
      </c>
      <c r="T42" s="8"/>
      <c r="U42" s="124" t="s">
        <v>1052</v>
      </c>
      <c r="V42" s="125"/>
      <c r="W42" s="126" t="s">
        <v>114</v>
      </c>
      <c r="X42" s="127" t="s">
        <v>189</v>
      </c>
      <c r="Y42" s="53"/>
      <c r="Z42" s="93"/>
      <c r="AA42" s="52"/>
      <c r="AB42" s="29"/>
      <c r="AC42" s="65" t="s">
        <v>108</v>
      </c>
      <c r="AD42" s="8"/>
      <c r="AE42" s="8" t="s">
        <v>460</v>
      </c>
      <c r="AF42" s="95"/>
      <c r="AG42" s="9" t="s">
        <v>110</v>
      </c>
      <c r="AH42" s="10" t="s">
        <v>111</v>
      </c>
      <c r="AI42" s="53"/>
      <c r="AK42" s="52"/>
      <c r="AL42" s="189"/>
      <c r="AM42" s="190" t="s">
        <v>447</v>
      </c>
      <c r="AN42" s="191"/>
      <c r="AO42" s="192" t="s">
        <v>1004</v>
      </c>
      <c r="AP42" s="193" t="s">
        <v>448</v>
      </c>
      <c r="AQ42" s="194" t="s">
        <v>297</v>
      </c>
      <c r="AR42" s="53"/>
      <c r="AT42" s="52"/>
      <c r="AU42" s="86">
        <v>38</v>
      </c>
      <c r="AV42" s="116">
        <v>179</v>
      </c>
      <c r="AW42" s="10" t="s">
        <v>449</v>
      </c>
      <c r="AX42" s="53"/>
      <c r="AZ42" s="52"/>
      <c r="BA42" s="195">
        <v>10</v>
      </c>
      <c r="BB42" s="14">
        <v>8</v>
      </c>
      <c r="BC42" s="14">
        <v>18</v>
      </c>
      <c r="BD42" s="12" t="s">
        <v>39</v>
      </c>
      <c r="BE42" s="53"/>
    </row>
    <row r="43" spans="1:57" ht="13.5" thickBot="1">
      <c r="A43" s="52"/>
      <c r="B43" s="29"/>
      <c r="C43" s="7" t="s">
        <v>108</v>
      </c>
      <c r="D43" s="40"/>
      <c r="E43" s="124" t="s">
        <v>456</v>
      </c>
      <c r="F43" s="125" t="s">
        <v>42</v>
      </c>
      <c r="G43" s="126" t="s">
        <v>110</v>
      </c>
      <c r="H43" s="127" t="s">
        <v>457</v>
      </c>
      <c r="I43" s="47"/>
      <c r="J43" s="29"/>
      <c r="K43" s="7">
        <v>83</v>
      </c>
      <c r="L43" s="8">
        <v>3</v>
      </c>
      <c r="M43" s="124" t="s">
        <v>451</v>
      </c>
      <c r="N43" s="125" t="s">
        <v>42</v>
      </c>
      <c r="O43" s="126" t="s">
        <v>298</v>
      </c>
      <c r="P43" s="127" t="s">
        <v>123</v>
      </c>
      <c r="Q43" s="47"/>
      <c r="R43" s="29"/>
      <c r="S43" s="65">
        <v>150</v>
      </c>
      <c r="T43" s="8">
        <v>5</v>
      </c>
      <c r="U43" s="124" t="s">
        <v>452</v>
      </c>
      <c r="V43" s="125" t="s">
        <v>42</v>
      </c>
      <c r="W43" s="126" t="s">
        <v>415</v>
      </c>
      <c r="X43" s="127" t="s">
        <v>346</v>
      </c>
      <c r="Y43" s="53"/>
      <c r="Z43" s="93"/>
      <c r="AA43" s="52"/>
      <c r="AB43" s="29"/>
      <c r="AC43" s="65">
        <v>211</v>
      </c>
      <c r="AD43" s="8">
        <v>6</v>
      </c>
      <c r="AE43" s="8" t="s">
        <v>471</v>
      </c>
      <c r="AF43" s="95"/>
      <c r="AG43" s="9" t="s">
        <v>472</v>
      </c>
      <c r="AH43" s="10" t="s">
        <v>126</v>
      </c>
      <c r="AI43" s="53"/>
      <c r="AK43" s="52"/>
      <c r="AL43" s="47"/>
      <c r="AM43" s="79"/>
      <c r="AN43" s="47"/>
      <c r="AO43" s="47"/>
      <c r="AP43" s="47"/>
      <c r="AQ43" s="47"/>
      <c r="AR43" s="53"/>
      <c r="AT43" s="52"/>
      <c r="AU43" s="86">
        <v>39</v>
      </c>
      <c r="AV43" s="116">
        <v>180</v>
      </c>
      <c r="AW43" s="10" t="s">
        <v>455</v>
      </c>
      <c r="AX43" s="53"/>
      <c r="AZ43" s="52"/>
      <c r="BA43" s="196">
        <v>250</v>
      </c>
      <c r="BB43" s="197">
        <v>135</v>
      </c>
      <c r="BC43" s="197">
        <v>385</v>
      </c>
      <c r="BD43" s="198" t="s">
        <v>91</v>
      </c>
      <c r="BE43" s="53"/>
    </row>
    <row r="44" spans="1:57" ht="13.5" thickBot="1">
      <c r="A44" s="52"/>
      <c r="B44" s="29"/>
      <c r="C44" s="7">
        <v>23</v>
      </c>
      <c r="D44" s="40">
        <v>3</v>
      </c>
      <c r="E44" s="124" t="s">
        <v>465</v>
      </c>
      <c r="F44" s="125" t="s">
        <v>42</v>
      </c>
      <c r="G44" s="126" t="s">
        <v>466</v>
      </c>
      <c r="H44" s="127" t="s">
        <v>123</v>
      </c>
      <c r="I44" s="47"/>
      <c r="J44" s="29"/>
      <c r="K44" s="7" t="s">
        <v>108</v>
      </c>
      <c r="L44" s="8"/>
      <c r="M44" s="124" t="s">
        <v>458</v>
      </c>
      <c r="N44" s="125"/>
      <c r="O44" s="126" t="s">
        <v>110</v>
      </c>
      <c r="P44" s="127" t="s">
        <v>187</v>
      </c>
      <c r="Q44" s="47"/>
      <c r="R44" s="29"/>
      <c r="S44" s="65" t="s">
        <v>108</v>
      </c>
      <c r="T44" s="8"/>
      <c r="U44" s="124" t="s">
        <v>459</v>
      </c>
      <c r="V44" s="125" t="s">
        <v>42</v>
      </c>
      <c r="W44" s="126" t="s">
        <v>114</v>
      </c>
      <c r="X44" s="127" t="s">
        <v>189</v>
      </c>
      <c r="Y44" s="53"/>
      <c r="Z44" s="93"/>
      <c r="AA44" s="52"/>
      <c r="AB44" s="29"/>
      <c r="AC44" s="65" t="s">
        <v>108</v>
      </c>
      <c r="AD44" s="8"/>
      <c r="AE44" s="8" t="s">
        <v>479</v>
      </c>
      <c r="AF44" s="95"/>
      <c r="AG44" s="9" t="s">
        <v>110</v>
      </c>
      <c r="AH44" s="10" t="s">
        <v>137</v>
      </c>
      <c r="AI44" s="53"/>
      <c r="AK44" s="52"/>
      <c r="AL44" s="72"/>
      <c r="AM44" s="60" t="s">
        <v>461</v>
      </c>
      <c r="AN44" s="22"/>
      <c r="AO44" s="22"/>
      <c r="AP44" s="22"/>
      <c r="AQ44" s="16" t="s">
        <v>291</v>
      </c>
      <c r="AR44" s="53"/>
      <c r="AT44" s="52"/>
      <c r="AU44" s="90">
        <v>40</v>
      </c>
      <c r="AV44" s="144">
        <v>185</v>
      </c>
      <c r="AW44" s="71" t="s">
        <v>462</v>
      </c>
      <c r="AX44" s="53"/>
      <c r="AZ44" s="52"/>
      <c r="BA44" s="23">
        <v>15</v>
      </c>
      <c r="BB44" s="24" t="s">
        <v>463</v>
      </c>
      <c r="BC44" s="24">
        <v>15</v>
      </c>
      <c r="BD44" s="199" t="s">
        <v>464</v>
      </c>
      <c r="BE44" s="53"/>
    </row>
    <row r="45" spans="1:57" ht="13.5" thickBot="1">
      <c r="A45" s="52"/>
      <c r="B45" s="29"/>
      <c r="C45" s="7" t="s">
        <v>108</v>
      </c>
      <c r="D45" s="40"/>
      <c r="E45" s="124" t="s">
        <v>475</v>
      </c>
      <c r="F45" s="125" t="s">
        <v>42</v>
      </c>
      <c r="G45" s="126" t="s">
        <v>110</v>
      </c>
      <c r="H45" s="127" t="s">
        <v>139</v>
      </c>
      <c r="I45" s="47"/>
      <c r="J45" s="29"/>
      <c r="K45" s="7">
        <v>84</v>
      </c>
      <c r="L45" s="8">
        <v>4</v>
      </c>
      <c r="M45" s="8" t="s">
        <v>467</v>
      </c>
      <c r="N45" s="95"/>
      <c r="O45" s="9" t="s">
        <v>468</v>
      </c>
      <c r="P45" s="10" t="s">
        <v>181</v>
      </c>
      <c r="Q45" s="47"/>
      <c r="R45" s="29"/>
      <c r="S45" s="65">
        <v>151</v>
      </c>
      <c r="T45" s="8">
        <v>6</v>
      </c>
      <c r="U45" s="8" t="s">
        <v>469</v>
      </c>
      <c r="V45" s="95" t="s">
        <v>44</v>
      </c>
      <c r="W45" s="9" t="s">
        <v>470</v>
      </c>
      <c r="X45" s="10" t="s">
        <v>61</v>
      </c>
      <c r="Y45" s="53"/>
      <c r="Z45" s="93"/>
      <c r="AA45" s="52"/>
      <c r="AB45" s="29"/>
      <c r="AC45" s="65">
        <v>212</v>
      </c>
      <c r="AD45" s="8">
        <v>7</v>
      </c>
      <c r="AE45" s="8" t="s">
        <v>487</v>
      </c>
      <c r="AF45" s="95"/>
      <c r="AG45" s="9" t="s">
        <v>488</v>
      </c>
      <c r="AH45" s="10" t="s">
        <v>376</v>
      </c>
      <c r="AI45" s="53"/>
      <c r="AK45" s="52"/>
      <c r="AL45" s="31"/>
      <c r="AM45" s="61" t="s">
        <v>473</v>
      </c>
      <c r="AN45" s="27"/>
      <c r="AO45" s="61"/>
      <c r="AP45" s="27"/>
      <c r="AQ45" s="15"/>
      <c r="AR45" s="53"/>
      <c r="AT45" s="52"/>
      <c r="AU45" s="86">
        <v>41</v>
      </c>
      <c r="AV45" s="116">
        <v>200</v>
      </c>
      <c r="AW45" s="10" t="s">
        <v>332</v>
      </c>
      <c r="AX45" s="53"/>
      <c r="AZ45" s="52"/>
      <c r="BA45" s="200">
        <v>265</v>
      </c>
      <c r="BB45" s="201"/>
      <c r="BC45" s="201">
        <v>400</v>
      </c>
      <c r="BD45" s="198" t="s">
        <v>474</v>
      </c>
      <c r="BE45" s="53"/>
    </row>
    <row r="46" spans="1:57" ht="13.5" thickBot="1">
      <c r="A46" s="52"/>
      <c r="B46" s="29"/>
      <c r="C46" s="7">
        <v>24</v>
      </c>
      <c r="D46" s="40">
        <v>4</v>
      </c>
      <c r="E46" s="124" t="s">
        <v>482</v>
      </c>
      <c r="F46" s="125" t="s">
        <v>42</v>
      </c>
      <c r="G46" s="126" t="s">
        <v>483</v>
      </c>
      <c r="H46" s="127" t="s">
        <v>100</v>
      </c>
      <c r="I46" s="47"/>
      <c r="J46" s="29"/>
      <c r="K46" s="7" t="s">
        <v>108</v>
      </c>
      <c r="L46" s="8"/>
      <c r="M46" s="8" t="s">
        <v>476</v>
      </c>
      <c r="N46" s="95"/>
      <c r="O46" s="9" t="s">
        <v>110</v>
      </c>
      <c r="P46" s="10" t="s">
        <v>111</v>
      </c>
      <c r="Q46" s="47"/>
      <c r="R46" s="29"/>
      <c r="S46" s="65">
        <v>152</v>
      </c>
      <c r="T46" s="8">
        <v>7</v>
      </c>
      <c r="U46" s="8" t="s">
        <v>477</v>
      </c>
      <c r="V46" s="95"/>
      <c r="W46" s="9" t="s">
        <v>478</v>
      </c>
      <c r="X46" s="10" t="s">
        <v>217</v>
      </c>
      <c r="Y46" s="53"/>
      <c r="Z46" s="93"/>
      <c r="AA46" s="52"/>
      <c r="AB46" s="29"/>
      <c r="AC46" s="65" t="s">
        <v>108</v>
      </c>
      <c r="AD46" s="8"/>
      <c r="AE46" s="8" t="s">
        <v>1000</v>
      </c>
      <c r="AF46" s="95"/>
      <c r="AG46" s="9" t="s">
        <v>110</v>
      </c>
      <c r="AH46" s="10" t="s">
        <v>206</v>
      </c>
      <c r="AI46" s="53"/>
      <c r="AK46" s="52"/>
      <c r="AL46" s="29"/>
      <c r="AM46" s="108">
        <v>231</v>
      </c>
      <c r="AN46" s="73">
        <v>1</v>
      </c>
      <c r="AO46" s="109" t="s">
        <v>480</v>
      </c>
      <c r="AP46" s="74" t="s">
        <v>481</v>
      </c>
      <c r="AQ46" s="75" t="s">
        <v>60</v>
      </c>
      <c r="AR46" s="53"/>
      <c r="AT46" s="52"/>
      <c r="AU46" s="86">
        <v>42</v>
      </c>
      <c r="AV46" s="116">
        <v>205</v>
      </c>
      <c r="AW46" s="10" t="s">
        <v>396</v>
      </c>
      <c r="AX46" s="53"/>
      <c r="AZ46" s="52"/>
      <c r="BA46" s="202"/>
      <c r="BB46" s="203"/>
      <c r="BC46" s="203"/>
      <c r="BD46" s="58"/>
      <c r="BE46" s="53"/>
    </row>
    <row r="47" spans="1:57" ht="13.5" thickBot="1">
      <c r="A47" s="52"/>
      <c r="B47" s="29"/>
      <c r="C47" s="7" t="s">
        <v>108</v>
      </c>
      <c r="D47" s="40"/>
      <c r="E47" s="124" t="s">
        <v>493</v>
      </c>
      <c r="F47" s="125" t="s">
        <v>42</v>
      </c>
      <c r="G47" s="126" t="s">
        <v>110</v>
      </c>
      <c r="H47" s="127" t="s">
        <v>206</v>
      </c>
      <c r="I47" s="47"/>
      <c r="J47" s="30"/>
      <c r="K47" s="13">
        <v>85</v>
      </c>
      <c r="L47" s="14">
        <v>5</v>
      </c>
      <c r="M47" s="14" t="s">
        <v>484</v>
      </c>
      <c r="N47" s="24" t="s">
        <v>17</v>
      </c>
      <c r="O47" s="11" t="s">
        <v>485</v>
      </c>
      <c r="P47" s="12" t="s">
        <v>87</v>
      </c>
      <c r="Q47" s="47"/>
      <c r="R47" s="29"/>
      <c r="S47" s="65" t="s">
        <v>108</v>
      </c>
      <c r="T47" s="8"/>
      <c r="U47" s="8" t="s">
        <v>486</v>
      </c>
      <c r="V47" s="95"/>
      <c r="W47" s="9" t="s">
        <v>114</v>
      </c>
      <c r="X47" s="10" t="s">
        <v>137</v>
      </c>
      <c r="Y47" s="53"/>
      <c r="Z47" s="93"/>
      <c r="AA47" s="52"/>
      <c r="AB47" s="29"/>
      <c r="AC47" s="65">
        <v>213</v>
      </c>
      <c r="AD47" s="8">
        <v>8</v>
      </c>
      <c r="AE47" s="8" t="s">
        <v>503</v>
      </c>
      <c r="AF47" s="95"/>
      <c r="AG47" s="9" t="s">
        <v>504</v>
      </c>
      <c r="AH47" s="10" t="s">
        <v>95</v>
      </c>
      <c r="AI47" s="53"/>
      <c r="AK47" s="52"/>
      <c r="AL47" s="29"/>
      <c r="AM47" s="7">
        <v>230</v>
      </c>
      <c r="AN47" s="66">
        <v>2</v>
      </c>
      <c r="AO47" s="8" t="s">
        <v>489</v>
      </c>
      <c r="AP47" s="9" t="s">
        <v>490</v>
      </c>
      <c r="AQ47" s="10" t="s">
        <v>87</v>
      </c>
      <c r="AR47" s="53"/>
      <c r="AT47" s="52"/>
      <c r="AU47" s="86">
        <v>43</v>
      </c>
      <c r="AV47" s="116">
        <v>217</v>
      </c>
      <c r="AW47" s="10" t="s">
        <v>491</v>
      </c>
      <c r="AX47" s="53"/>
      <c r="AZ47" s="52"/>
      <c r="BA47" s="204"/>
      <c r="BB47" s="205"/>
      <c r="BC47" s="206">
        <v>18</v>
      </c>
      <c r="BD47" s="119" t="s">
        <v>492</v>
      </c>
      <c r="BE47" s="53"/>
    </row>
    <row r="48" spans="1:57" ht="12.75">
      <c r="A48" s="52"/>
      <c r="B48" s="29"/>
      <c r="C48" s="7">
        <v>25</v>
      </c>
      <c r="D48" s="40">
        <v>5</v>
      </c>
      <c r="E48" s="124" t="s">
        <v>499</v>
      </c>
      <c r="F48" s="125" t="s">
        <v>42</v>
      </c>
      <c r="G48" s="126" t="s">
        <v>214</v>
      </c>
      <c r="H48" s="127" t="s">
        <v>100</v>
      </c>
      <c r="I48" s="47"/>
      <c r="J48" s="68"/>
      <c r="K48" s="188"/>
      <c r="L48" s="137"/>
      <c r="M48" s="98" t="s">
        <v>14</v>
      </c>
      <c r="N48" s="99"/>
      <c r="O48" s="100" t="s">
        <v>268</v>
      </c>
      <c r="P48" s="15"/>
      <c r="Q48" s="47"/>
      <c r="R48" s="29"/>
      <c r="S48" s="65">
        <v>153</v>
      </c>
      <c r="T48" s="8">
        <v>8</v>
      </c>
      <c r="U48" s="124" t="s">
        <v>494</v>
      </c>
      <c r="V48" s="125" t="s">
        <v>42</v>
      </c>
      <c r="W48" s="126" t="s">
        <v>423</v>
      </c>
      <c r="X48" s="127" t="s">
        <v>100</v>
      </c>
      <c r="Y48" s="53"/>
      <c r="Z48" s="93"/>
      <c r="AA48" s="52"/>
      <c r="AB48" s="29"/>
      <c r="AC48" s="65" t="s">
        <v>108</v>
      </c>
      <c r="AD48" s="8"/>
      <c r="AE48" s="8" t="s">
        <v>513</v>
      </c>
      <c r="AF48" s="95"/>
      <c r="AG48" s="9" t="s">
        <v>110</v>
      </c>
      <c r="AH48" s="10" t="s">
        <v>457</v>
      </c>
      <c r="AI48" s="53"/>
      <c r="AK48" s="52"/>
      <c r="AL48" s="29"/>
      <c r="AM48" s="7">
        <v>125</v>
      </c>
      <c r="AN48" s="66">
        <v>3</v>
      </c>
      <c r="AO48" s="8" t="s">
        <v>495</v>
      </c>
      <c r="AP48" s="9" t="s">
        <v>496</v>
      </c>
      <c r="AQ48" s="10" t="s">
        <v>157</v>
      </c>
      <c r="AR48" s="53"/>
      <c r="AT48" s="52"/>
      <c r="AU48" s="86">
        <v>44</v>
      </c>
      <c r="AV48" s="116">
        <v>218</v>
      </c>
      <c r="AW48" s="10" t="s">
        <v>497</v>
      </c>
      <c r="AX48" s="53"/>
      <c r="AZ48" s="52"/>
      <c r="BA48" s="204"/>
      <c r="BB48" s="205"/>
      <c r="BC48" s="207">
        <v>1</v>
      </c>
      <c r="BD48" s="157" t="s">
        <v>498</v>
      </c>
      <c r="BE48" s="53"/>
    </row>
    <row r="49" spans="1:57" ht="13.5" thickBot="1">
      <c r="A49" s="52"/>
      <c r="B49" s="30"/>
      <c r="C49" s="13" t="s">
        <v>108</v>
      </c>
      <c r="D49" s="80"/>
      <c r="E49" s="158" t="s">
        <v>509</v>
      </c>
      <c r="F49" s="159" t="s">
        <v>42</v>
      </c>
      <c r="G49" s="160" t="s">
        <v>110</v>
      </c>
      <c r="H49" s="161" t="s">
        <v>111</v>
      </c>
      <c r="I49" s="47"/>
      <c r="J49" s="29"/>
      <c r="K49" s="108">
        <v>86</v>
      </c>
      <c r="L49" s="109">
        <v>1</v>
      </c>
      <c r="M49" s="109" t="s">
        <v>500</v>
      </c>
      <c r="N49" s="110"/>
      <c r="O49" s="74" t="s">
        <v>501</v>
      </c>
      <c r="P49" s="75" t="s">
        <v>100</v>
      </c>
      <c r="Q49" s="47"/>
      <c r="R49" s="29"/>
      <c r="S49" s="65" t="s">
        <v>108</v>
      </c>
      <c r="T49" s="8"/>
      <c r="U49" s="124" t="s">
        <v>502</v>
      </c>
      <c r="V49" s="125" t="s">
        <v>42</v>
      </c>
      <c r="W49" s="126" t="s">
        <v>114</v>
      </c>
      <c r="X49" s="127" t="s">
        <v>111</v>
      </c>
      <c r="Y49" s="53"/>
      <c r="Z49" s="93"/>
      <c r="AA49" s="52"/>
      <c r="AB49" s="29"/>
      <c r="AC49" s="65">
        <v>214</v>
      </c>
      <c r="AD49" s="8">
        <v>9</v>
      </c>
      <c r="AE49" s="8" t="s">
        <v>520</v>
      </c>
      <c r="AF49" s="95"/>
      <c r="AG49" s="9" t="s">
        <v>521</v>
      </c>
      <c r="AH49" s="10" t="s">
        <v>60</v>
      </c>
      <c r="AI49" s="53"/>
      <c r="AK49" s="52"/>
      <c r="AL49" s="30"/>
      <c r="AM49" s="13">
        <v>178</v>
      </c>
      <c r="AN49" s="67">
        <v>4</v>
      </c>
      <c r="AO49" s="14" t="s">
        <v>505</v>
      </c>
      <c r="AP49" s="11" t="s">
        <v>506</v>
      </c>
      <c r="AQ49" s="12" t="s">
        <v>103</v>
      </c>
      <c r="AR49" s="53"/>
      <c r="AT49" s="52"/>
      <c r="AU49" s="86">
        <v>45</v>
      </c>
      <c r="AV49" s="116">
        <v>219</v>
      </c>
      <c r="AW49" s="10" t="s">
        <v>507</v>
      </c>
      <c r="AX49" s="53"/>
      <c r="AZ49" s="52"/>
      <c r="BA49" s="204"/>
      <c r="BB49" s="205"/>
      <c r="BC49" s="207">
        <v>12</v>
      </c>
      <c r="BD49" s="157" t="s">
        <v>508</v>
      </c>
      <c r="BE49" s="53"/>
    </row>
    <row r="50" spans="1:57" ht="12.75">
      <c r="A50" s="52"/>
      <c r="B50" s="31"/>
      <c r="C50" s="142"/>
      <c r="D50" s="97"/>
      <c r="E50" s="98" t="s">
        <v>15</v>
      </c>
      <c r="F50" s="99"/>
      <c r="G50" s="100" t="s">
        <v>161</v>
      </c>
      <c r="H50" s="15"/>
      <c r="I50" s="47"/>
      <c r="J50" s="29"/>
      <c r="K50" s="7" t="s">
        <v>108</v>
      </c>
      <c r="L50" s="8"/>
      <c r="M50" s="8" t="s">
        <v>510</v>
      </c>
      <c r="N50" s="95"/>
      <c r="O50" s="9" t="s">
        <v>110</v>
      </c>
      <c r="P50" s="10" t="s">
        <v>111</v>
      </c>
      <c r="Q50" s="47"/>
      <c r="R50" s="29"/>
      <c r="S50" s="65">
        <v>154</v>
      </c>
      <c r="T50" s="8">
        <v>9</v>
      </c>
      <c r="U50" s="124" t="s">
        <v>511</v>
      </c>
      <c r="V50" s="125" t="s">
        <v>42</v>
      </c>
      <c r="W50" s="126" t="s">
        <v>512</v>
      </c>
      <c r="X50" s="127" t="s">
        <v>61</v>
      </c>
      <c r="Y50" s="53"/>
      <c r="Z50" s="93"/>
      <c r="AA50" s="52"/>
      <c r="AB50" s="29"/>
      <c r="AC50" s="65">
        <v>215</v>
      </c>
      <c r="AD50" s="8">
        <v>10</v>
      </c>
      <c r="AE50" s="8" t="s">
        <v>527</v>
      </c>
      <c r="AF50" s="95"/>
      <c r="AG50" s="9" t="s">
        <v>528</v>
      </c>
      <c r="AH50" s="10" t="s">
        <v>126</v>
      </c>
      <c r="AI50" s="53"/>
      <c r="AK50" s="52"/>
      <c r="AL50" s="31"/>
      <c r="AM50" s="61" t="s">
        <v>1485</v>
      </c>
      <c r="AN50" s="27"/>
      <c r="AO50" s="61"/>
      <c r="AP50" s="27"/>
      <c r="AQ50" s="15"/>
      <c r="AR50" s="53"/>
      <c r="AT50" s="52"/>
      <c r="AU50" s="86">
        <v>46</v>
      </c>
      <c r="AV50" s="116">
        <v>221</v>
      </c>
      <c r="AW50" s="10" t="s">
        <v>514</v>
      </c>
      <c r="AX50" s="53"/>
      <c r="AZ50" s="52"/>
      <c r="BA50" s="204"/>
      <c r="BB50" s="205"/>
      <c r="BC50" s="207">
        <v>3</v>
      </c>
      <c r="BD50" s="157" t="s">
        <v>515</v>
      </c>
      <c r="BE50" s="53"/>
    </row>
    <row r="51" spans="1:57" ht="13.5" thickBot="1">
      <c r="A51" s="52"/>
      <c r="B51" s="29"/>
      <c r="C51" s="108">
        <v>26</v>
      </c>
      <c r="D51" s="39">
        <v>1</v>
      </c>
      <c r="E51" s="208" t="s">
        <v>523</v>
      </c>
      <c r="F51" s="209" t="s">
        <v>43</v>
      </c>
      <c r="G51" s="210" t="s">
        <v>524</v>
      </c>
      <c r="H51" s="211" t="s">
        <v>525</v>
      </c>
      <c r="I51" s="47"/>
      <c r="J51" s="29"/>
      <c r="K51" s="7">
        <v>87</v>
      </c>
      <c r="L51" s="8">
        <v>2</v>
      </c>
      <c r="M51" s="8" t="s">
        <v>516</v>
      </c>
      <c r="N51" s="95"/>
      <c r="O51" s="9" t="s">
        <v>517</v>
      </c>
      <c r="P51" s="10" t="s">
        <v>518</v>
      </c>
      <c r="Q51" s="47"/>
      <c r="R51" s="29"/>
      <c r="S51" s="65">
        <v>155</v>
      </c>
      <c r="T51" s="8">
        <v>10</v>
      </c>
      <c r="U51" s="124" t="s">
        <v>519</v>
      </c>
      <c r="V51" s="125" t="s">
        <v>42</v>
      </c>
      <c r="W51" s="126" t="s">
        <v>437</v>
      </c>
      <c r="X51" s="127" t="s">
        <v>181</v>
      </c>
      <c r="Y51" s="53"/>
      <c r="Z51" s="93"/>
      <c r="AA51" s="52"/>
      <c r="AB51" s="30"/>
      <c r="AC51" s="23" t="s">
        <v>108</v>
      </c>
      <c r="AD51" s="14"/>
      <c r="AE51" s="14" t="s">
        <v>535</v>
      </c>
      <c r="AF51" s="24"/>
      <c r="AG51" s="11" t="s">
        <v>110</v>
      </c>
      <c r="AH51" s="12" t="s">
        <v>139</v>
      </c>
      <c r="AI51" s="53"/>
      <c r="AK51" s="52"/>
      <c r="AL51" s="29"/>
      <c r="AM51" s="296">
        <v>17</v>
      </c>
      <c r="AN51" s="297">
        <v>1</v>
      </c>
      <c r="AO51" s="298" t="s">
        <v>617</v>
      </c>
      <c r="AP51" s="180" t="s">
        <v>384</v>
      </c>
      <c r="AQ51" s="299" t="s">
        <v>392</v>
      </c>
      <c r="AR51" s="53"/>
      <c r="AT51" s="52"/>
      <c r="AU51" s="86">
        <v>47</v>
      </c>
      <c r="AV51" s="116">
        <v>222</v>
      </c>
      <c r="AW51" s="10" t="s">
        <v>522</v>
      </c>
      <c r="AX51" s="53"/>
      <c r="AZ51" s="52"/>
      <c r="BA51" s="204"/>
      <c r="BB51" s="205"/>
      <c r="BC51" s="207">
        <v>4</v>
      </c>
      <c r="BD51" s="157" t="s">
        <v>1073</v>
      </c>
      <c r="BE51" s="53"/>
    </row>
    <row r="52" spans="1:57" ht="13.5" thickBot="1">
      <c r="A52" s="52"/>
      <c r="B52" s="29"/>
      <c r="C52" s="7">
        <v>27</v>
      </c>
      <c r="D52" s="40">
        <v>2</v>
      </c>
      <c r="E52" s="8" t="s">
        <v>531</v>
      </c>
      <c r="F52" s="95" t="s">
        <v>128</v>
      </c>
      <c r="G52" s="9" t="s">
        <v>532</v>
      </c>
      <c r="H52" s="10" t="s">
        <v>123</v>
      </c>
      <c r="I52" s="47"/>
      <c r="J52" s="29"/>
      <c r="K52" s="7" t="s">
        <v>108</v>
      </c>
      <c r="L52" s="8"/>
      <c r="M52" s="8" t="s">
        <v>1045</v>
      </c>
      <c r="N52" s="95"/>
      <c r="O52" s="9" t="s">
        <v>110</v>
      </c>
      <c r="P52" s="10" t="s">
        <v>137</v>
      </c>
      <c r="Q52" s="47"/>
      <c r="R52" s="30"/>
      <c r="S52" s="23" t="s">
        <v>108</v>
      </c>
      <c r="T52" s="14"/>
      <c r="U52" s="158" t="s">
        <v>526</v>
      </c>
      <c r="V52" s="159" t="s">
        <v>42</v>
      </c>
      <c r="W52" s="160" t="s">
        <v>114</v>
      </c>
      <c r="X52" s="161" t="s">
        <v>187</v>
      </c>
      <c r="Y52" s="53"/>
      <c r="Z52" s="93"/>
      <c r="AA52" s="52"/>
      <c r="AB52" s="31"/>
      <c r="AC52" s="136"/>
      <c r="AD52" s="137"/>
      <c r="AE52" s="103" t="s">
        <v>18</v>
      </c>
      <c r="AF52" s="99"/>
      <c r="AG52" s="100" t="s">
        <v>37</v>
      </c>
      <c r="AH52" s="15"/>
      <c r="AI52" s="53"/>
      <c r="AK52" s="52"/>
      <c r="AL52" s="29"/>
      <c r="AM52" s="296">
        <v>193</v>
      </c>
      <c r="AN52" s="297">
        <v>2</v>
      </c>
      <c r="AO52" s="300" t="s">
        <v>1065</v>
      </c>
      <c r="AP52" s="288" t="s">
        <v>223</v>
      </c>
      <c r="AQ52" s="301" t="s">
        <v>60</v>
      </c>
      <c r="AR52" s="53"/>
      <c r="AT52" s="52"/>
      <c r="AU52" s="86">
        <v>48</v>
      </c>
      <c r="AV52" s="116">
        <v>223</v>
      </c>
      <c r="AW52" s="10" t="s">
        <v>529</v>
      </c>
      <c r="AX52" s="53"/>
      <c r="AZ52" s="52"/>
      <c r="BA52" s="204"/>
      <c r="BB52" s="205"/>
      <c r="BC52" s="207">
        <v>4</v>
      </c>
      <c r="BD52" s="157" t="s">
        <v>530</v>
      </c>
      <c r="BE52" s="53"/>
    </row>
    <row r="53" spans="1:57" ht="13.5" thickBot="1">
      <c r="A53" s="52"/>
      <c r="B53" s="29"/>
      <c r="C53" s="7" t="s">
        <v>108</v>
      </c>
      <c r="D53" s="40"/>
      <c r="E53" s="8" t="s">
        <v>1042</v>
      </c>
      <c r="F53" s="95"/>
      <c r="G53" s="9" t="s">
        <v>110</v>
      </c>
      <c r="H53" s="10" t="s">
        <v>187</v>
      </c>
      <c r="I53" s="47"/>
      <c r="J53" s="29"/>
      <c r="K53" s="7">
        <v>88</v>
      </c>
      <c r="L53" s="8">
        <v>3</v>
      </c>
      <c r="M53" s="8" t="s">
        <v>533</v>
      </c>
      <c r="N53" s="95"/>
      <c r="O53" s="9" t="s">
        <v>534</v>
      </c>
      <c r="P53" s="10" t="s">
        <v>146</v>
      </c>
      <c r="Q53" s="47"/>
      <c r="R53" s="31"/>
      <c r="S53" s="136"/>
      <c r="T53" s="137"/>
      <c r="U53" s="98" t="s">
        <v>15</v>
      </c>
      <c r="V53" s="99"/>
      <c r="W53" s="100" t="s">
        <v>364</v>
      </c>
      <c r="X53" s="15"/>
      <c r="Y53" s="53"/>
      <c r="Z53" s="93"/>
      <c r="AA53" s="52"/>
      <c r="AB53" s="29"/>
      <c r="AC53" s="76">
        <v>216</v>
      </c>
      <c r="AD53" s="109">
        <v>1</v>
      </c>
      <c r="AE53" s="109" t="s">
        <v>551</v>
      </c>
      <c r="AF53" s="110" t="s">
        <v>17</v>
      </c>
      <c r="AG53" s="74" t="s">
        <v>552</v>
      </c>
      <c r="AH53" s="75" t="s">
        <v>346</v>
      </c>
      <c r="AI53" s="53"/>
      <c r="AK53" s="52"/>
      <c r="AL53" s="29"/>
      <c r="AM53" s="296">
        <v>208</v>
      </c>
      <c r="AN53" s="297">
        <v>3</v>
      </c>
      <c r="AO53" s="298" t="s">
        <v>1067</v>
      </c>
      <c r="AP53" s="180" t="s">
        <v>436</v>
      </c>
      <c r="AQ53" s="302" t="s">
        <v>87</v>
      </c>
      <c r="AR53" s="53"/>
      <c r="AT53" s="52"/>
      <c r="AU53" s="86">
        <v>49</v>
      </c>
      <c r="AV53" s="95">
        <v>235</v>
      </c>
      <c r="AW53" s="10" t="s">
        <v>536</v>
      </c>
      <c r="AX53" s="53"/>
      <c r="AZ53" s="52"/>
      <c r="BA53" s="204"/>
      <c r="BB53" s="205"/>
      <c r="BC53" s="212">
        <v>12</v>
      </c>
      <c r="BD53" s="199" t="s">
        <v>537</v>
      </c>
      <c r="BE53" s="53"/>
    </row>
    <row r="54" spans="1:57" ht="13.5" thickBot="1">
      <c r="A54" s="52"/>
      <c r="B54" s="29"/>
      <c r="C54" s="7">
        <v>28</v>
      </c>
      <c r="D54" s="40">
        <v>3</v>
      </c>
      <c r="E54" s="8" t="s">
        <v>546</v>
      </c>
      <c r="F54" s="95"/>
      <c r="G54" s="9" t="s">
        <v>547</v>
      </c>
      <c r="H54" s="10" t="s">
        <v>151</v>
      </c>
      <c r="I54" s="47"/>
      <c r="J54" s="29"/>
      <c r="K54" s="7">
        <v>89</v>
      </c>
      <c r="L54" s="8">
        <v>4</v>
      </c>
      <c r="M54" s="152" t="s">
        <v>538</v>
      </c>
      <c r="N54" s="153" t="s">
        <v>43</v>
      </c>
      <c r="O54" s="154" t="s">
        <v>539</v>
      </c>
      <c r="P54" s="155" t="s">
        <v>540</v>
      </c>
      <c r="Q54" s="47"/>
      <c r="R54" s="29"/>
      <c r="S54" s="213">
        <v>156</v>
      </c>
      <c r="T54" s="109">
        <v>1</v>
      </c>
      <c r="U54" s="109" t="s">
        <v>541</v>
      </c>
      <c r="V54" s="110"/>
      <c r="W54" s="74" t="s">
        <v>542</v>
      </c>
      <c r="X54" s="75" t="s">
        <v>543</v>
      </c>
      <c r="Y54" s="53"/>
      <c r="Z54" s="93"/>
      <c r="AA54" s="52"/>
      <c r="AB54" s="29"/>
      <c r="AC54" s="65" t="s">
        <v>108</v>
      </c>
      <c r="AD54" s="8"/>
      <c r="AE54" s="8" t="s">
        <v>557</v>
      </c>
      <c r="AF54" s="95"/>
      <c r="AG54" s="9" t="s">
        <v>110</v>
      </c>
      <c r="AH54" s="10" t="s">
        <v>206</v>
      </c>
      <c r="AI54" s="53"/>
      <c r="AK54" s="52"/>
      <c r="AL54" s="30"/>
      <c r="AM54" s="303">
        <v>240</v>
      </c>
      <c r="AN54" s="304">
        <v>4</v>
      </c>
      <c r="AO54" s="305" t="s">
        <v>1066</v>
      </c>
      <c r="AP54" s="306" t="s">
        <v>544</v>
      </c>
      <c r="AQ54" s="307" t="s">
        <v>132</v>
      </c>
      <c r="AR54" s="53"/>
      <c r="AT54" s="52"/>
      <c r="AU54" s="87">
        <v>50</v>
      </c>
      <c r="AV54" s="24">
        <v>238</v>
      </c>
      <c r="AW54" s="12" t="s">
        <v>545</v>
      </c>
      <c r="AX54" s="53"/>
      <c r="AZ54" s="52"/>
      <c r="BA54" s="204"/>
      <c r="BB54" s="205"/>
      <c r="BC54" s="214">
        <v>54</v>
      </c>
      <c r="BD54" s="215" t="s">
        <v>91</v>
      </c>
      <c r="BE54" s="53"/>
    </row>
    <row r="55" spans="1:57" ht="13.5" thickBot="1">
      <c r="A55" s="52"/>
      <c r="B55" s="29"/>
      <c r="C55" s="7" t="s">
        <v>108</v>
      </c>
      <c r="D55" s="40"/>
      <c r="E55" s="8" t="s">
        <v>553</v>
      </c>
      <c r="F55" s="95"/>
      <c r="G55" s="9" t="s">
        <v>110</v>
      </c>
      <c r="H55" s="10" t="s">
        <v>206</v>
      </c>
      <c r="I55" s="47"/>
      <c r="J55" s="30"/>
      <c r="K55" s="13">
        <v>90</v>
      </c>
      <c r="L55" s="14">
        <v>5</v>
      </c>
      <c r="M55" s="158" t="s">
        <v>548</v>
      </c>
      <c r="N55" s="159" t="s">
        <v>42</v>
      </c>
      <c r="O55" s="160" t="s">
        <v>309</v>
      </c>
      <c r="P55" s="161" t="s">
        <v>87</v>
      </c>
      <c r="Q55" s="47"/>
      <c r="R55" s="29"/>
      <c r="S55" s="94">
        <v>157</v>
      </c>
      <c r="T55" s="8">
        <v>2</v>
      </c>
      <c r="U55" s="8" t="s">
        <v>549</v>
      </c>
      <c r="V55" s="95"/>
      <c r="W55" s="9" t="s">
        <v>550</v>
      </c>
      <c r="X55" s="10" t="s">
        <v>543</v>
      </c>
      <c r="Y55" s="53"/>
      <c r="Z55" s="93"/>
      <c r="AA55" s="52"/>
      <c r="AB55" s="29"/>
      <c r="AC55" s="65">
        <v>217</v>
      </c>
      <c r="AD55" s="8">
        <v>2</v>
      </c>
      <c r="AE55" s="124" t="s">
        <v>565</v>
      </c>
      <c r="AF55" s="125" t="s">
        <v>42</v>
      </c>
      <c r="AG55" s="126" t="s">
        <v>491</v>
      </c>
      <c r="AH55" s="127" t="s">
        <v>346</v>
      </c>
      <c r="AI55" s="53"/>
      <c r="AK55" s="52"/>
      <c r="AL55" s="31"/>
      <c r="AM55" s="61" t="s">
        <v>1490</v>
      </c>
      <c r="AN55" s="27"/>
      <c r="AO55" s="61"/>
      <c r="AP55" s="27"/>
      <c r="AQ55" s="15"/>
      <c r="AR55" s="53"/>
      <c r="AT55" s="52"/>
      <c r="AU55" s="47"/>
      <c r="AV55" s="47"/>
      <c r="AW55" s="47"/>
      <c r="AX55" s="53"/>
      <c r="AZ55" s="52"/>
      <c r="BA55" s="204"/>
      <c r="BB55" s="205"/>
      <c r="BC55" s="216"/>
      <c r="BD55" s="217"/>
      <c r="BE55" s="53"/>
    </row>
    <row r="56" spans="1:57" ht="13.5" thickBot="1">
      <c r="A56" s="52"/>
      <c r="B56" s="29"/>
      <c r="C56" s="7">
        <v>29</v>
      </c>
      <c r="D56" s="40">
        <v>4</v>
      </c>
      <c r="E56" s="8" t="s">
        <v>559</v>
      </c>
      <c r="F56" s="95"/>
      <c r="G56" s="9" t="s">
        <v>560</v>
      </c>
      <c r="H56" s="10" t="s">
        <v>95</v>
      </c>
      <c r="I56" s="47"/>
      <c r="J56" s="68"/>
      <c r="K56" s="188"/>
      <c r="L56" s="137"/>
      <c r="M56" s="98" t="s">
        <v>15</v>
      </c>
      <c r="N56" s="99"/>
      <c r="O56" s="100" t="s">
        <v>275</v>
      </c>
      <c r="P56" s="15"/>
      <c r="Q56" s="47"/>
      <c r="R56" s="29"/>
      <c r="S56" s="94">
        <v>158</v>
      </c>
      <c r="T56" s="8">
        <v>3</v>
      </c>
      <c r="U56" s="8" t="s">
        <v>554</v>
      </c>
      <c r="V56" s="95"/>
      <c r="W56" s="9" t="s">
        <v>555</v>
      </c>
      <c r="X56" s="10" t="s">
        <v>556</v>
      </c>
      <c r="Y56" s="53"/>
      <c r="Z56" s="93"/>
      <c r="AA56" s="52"/>
      <c r="AB56" s="29"/>
      <c r="AC56" s="65" t="s">
        <v>108</v>
      </c>
      <c r="AD56" s="8"/>
      <c r="AE56" s="124" t="s">
        <v>1056</v>
      </c>
      <c r="AF56" s="125" t="s">
        <v>42</v>
      </c>
      <c r="AG56" s="126" t="s">
        <v>110</v>
      </c>
      <c r="AH56" s="127" t="s">
        <v>286</v>
      </c>
      <c r="AI56" s="53"/>
      <c r="AK56" s="52"/>
      <c r="AL56" s="29"/>
      <c r="AM56" s="336">
        <v>202</v>
      </c>
      <c r="AN56" s="312">
        <v>1</v>
      </c>
      <c r="AO56" s="337" t="s">
        <v>1479</v>
      </c>
      <c r="AP56" s="338" t="s">
        <v>350</v>
      </c>
      <c r="AQ56" s="299" t="s">
        <v>132</v>
      </c>
      <c r="AR56" s="53"/>
      <c r="AT56" s="52"/>
      <c r="AU56" s="47"/>
      <c r="AV56" s="47"/>
      <c r="AW56" s="47"/>
      <c r="AX56" s="53"/>
      <c r="AZ56" s="52"/>
      <c r="BA56" s="218"/>
      <c r="BB56" s="219"/>
      <c r="BC56" s="220">
        <v>454</v>
      </c>
      <c r="BD56" s="221" t="s">
        <v>558</v>
      </c>
      <c r="BE56" s="53"/>
    </row>
    <row r="57" spans="1:57" ht="13.5" thickBot="1">
      <c r="A57" s="52"/>
      <c r="B57" s="29"/>
      <c r="C57" s="7" t="s">
        <v>108</v>
      </c>
      <c r="D57" s="40"/>
      <c r="E57" s="8" t="s">
        <v>566</v>
      </c>
      <c r="F57" s="95"/>
      <c r="G57" s="9" t="s">
        <v>110</v>
      </c>
      <c r="H57" s="10" t="s">
        <v>567</v>
      </c>
      <c r="I57" s="47"/>
      <c r="J57" s="29"/>
      <c r="K57" s="108">
        <v>91</v>
      </c>
      <c r="L57" s="109">
        <v>1</v>
      </c>
      <c r="M57" s="109" t="s">
        <v>561</v>
      </c>
      <c r="N57" s="110"/>
      <c r="O57" s="74" t="s">
        <v>562</v>
      </c>
      <c r="P57" s="75" t="s">
        <v>123</v>
      </c>
      <c r="Q57" s="47"/>
      <c r="R57" s="29"/>
      <c r="S57" s="94" t="s">
        <v>108</v>
      </c>
      <c r="T57" s="8"/>
      <c r="U57" s="8" t="s">
        <v>563</v>
      </c>
      <c r="V57" s="95"/>
      <c r="W57" s="9" t="s">
        <v>114</v>
      </c>
      <c r="X57" s="10" t="s">
        <v>564</v>
      </c>
      <c r="Y57" s="53"/>
      <c r="Z57" s="93"/>
      <c r="AA57" s="52"/>
      <c r="AB57" s="29"/>
      <c r="AC57" s="65">
        <v>218</v>
      </c>
      <c r="AD57" s="8">
        <v>3</v>
      </c>
      <c r="AE57" s="124" t="s">
        <v>580</v>
      </c>
      <c r="AF57" s="125" t="s">
        <v>42</v>
      </c>
      <c r="AG57" s="126" t="s">
        <v>581</v>
      </c>
      <c r="AH57" s="127" t="s">
        <v>123</v>
      </c>
      <c r="AI57" s="53"/>
      <c r="AK57" s="52"/>
      <c r="AL57" s="29"/>
      <c r="AM57" s="296">
        <v>123</v>
      </c>
      <c r="AN57" s="297">
        <v>2</v>
      </c>
      <c r="AO57" s="339" t="s">
        <v>1480</v>
      </c>
      <c r="AP57" s="180" t="s">
        <v>1481</v>
      </c>
      <c r="AQ57" s="275" t="s">
        <v>157</v>
      </c>
      <c r="AR57" s="53"/>
      <c r="AT57" s="52"/>
      <c r="AU57" s="79" t="s">
        <v>74</v>
      </c>
      <c r="AV57" s="47"/>
      <c r="AW57" s="47"/>
      <c r="AX57" s="53"/>
      <c r="AZ57" s="48"/>
      <c r="BA57" s="50"/>
      <c r="BB57" s="50"/>
      <c r="BC57" s="50"/>
      <c r="BD57" s="50"/>
      <c r="BE57" s="55"/>
    </row>
    <row r="58" spans="1:50" ht="12.75">
      <c r="A58" s="52"/>
      <c r="B58" s="29"/>
      <c r="C58" s="7">
        <v>30</v>
      </c>
      <c r="D58" s="40">
        <v>5</v>
      </c>
      <c r="E58" s="8" t="s">
        <v>573</v>
      </c>
      <c r="F58" s="95"/>
      <c r="G58" s="9" t="s">
        <v>574</v>
      </c>
      <c r="H58" s="10" t="s">
        <v>217</v>
      </c>
      <c r="I58" s="47"/>
      <c r="J58" s="29"/>
      <c r="K58" s="7" t="s">
        <v>108</v>
      </c>
      <c r="L58" s="8"/>
      <c r="M58" s="8" t="s">
        <v>568</v>
      </c>
      <c r="N58" s="95"/>
      <c r="O58" s="9" t="s">
        <v>110</v>
      </c>
      <c r="P58" s="10" t="s">
        <v>189</v>
      </c>
      <c r="Q58" s="47"/>
      <c r="R58" s="29"/>
      <c r="S58" s="94">
        <v>159</v>
      </c>
      <c r="T58" s="8">
        <v>4</v>
      </c>
      <c r="U58" s="8" t="s">
        <v>569</v>
      </c>
      <c r="V58" s="95"/>
      <c r="W58" s="9" t="s">
        <v>570</v>
      </c>
      <c r="X58" s="10" t="s">
        <v>571</v>
      </c>
      <c r="Y58" s="53"/>
      <c r="Z58" s="93"/>
      <c r="AA58" s="52"/>
      <c r="AB58" s="29"/>
      <c r="AC58" s="65" t="s">
        <v>108</v>
      </c>
      <c r="AD58" s="8"/>
      <c r="AE58" s="124" t="s">
        <v>1001</v>
      </c>
      <c r="AF58" s="125" t="s">
        <v>42</v>
      </c>
      <c r="AG58" s="126" t="s">
        <v>110</v>
      </c>
      <c r="AH58" s="127" t="s">
        <v>139</v>
      </c>
      <c r="AI58" s="53"/>
      <c r="AK58" s="52"/>
      <c r="AL58" s="29"/>
      <c r="AM58" s="296">
        <v>15</v>
      </c>
      <c r="AN58" s="297">
        <v>3</v>
      </c>
      <c r="AO58" s="339" t="s">
        <v>1482</v>
      </c>
      <c r="AP58" s="180" t="s">
        <v>355</v>
      </c>
      <c r="AQ58" s="275" t="s">
        <v>683</v>
      </c>
      <c r="AR58" s="53"/>
      <c r="AT58" s="52"/>
      <c r="AU58" s="17"/>
      <c r="AV58" s="91" t="s">
        <v>572</v>
      </c>
      <c r="AW58" s="15"/>
      <c r="AX58" s="53"/>
    </row>
    <row r="59" spans="1:50" ht="13.5" thickBot="1">
      <c r="A59" s="52"/>
      <c r="B59" s="30"/>
      <c r="C59" s="13" t="s">
        <v>108</v>
      </c>
      <c r="D59" s="80"/>
      <c r="E59" s="11" t="s">
        <v>994</v>
      </c>
      <c r="F59" s="24"/>
      <c r="G59" s="11" t="s">
        <v>110</v>
      </c>
      <c r="H59" s="12" t="s">
        <v>189</v>
      </c>
      <c r="I59" s="47"/>
      <c r="J59" s="29"/>
      <c r="K59" s="7">
        <v>92</v>
      </c>
      <c r="L59" s="8">
        <v>2</v>
      </c>
      <c r="M59" s="8" t="s">
        <v>575</v>
      </c>
      <c r="N59" s="95"/>
      <c r="O59" s="9" t="s">
        <v>576</v>
      </c>
      <c r="P59" s="10" t="s">
        <v>577</v>
      </c>
      <c r="Q59" s="47"/>
      <c r="R59" s="29"/>
      <c r="S59" s="94">
        <v>160</v>
      </c>
      <c r="T59" s="8">
        <v>5</v>
      </c>
      <c r="U59" s="8" t="s">
        <v>578</v>
      </c>
      <c r="V59" s="95"/>
      <c r="W59" s="9" t="s">
        <v>579</v>
      </c>
      <c r="X59" s="10" t="s">
        <v>556</v>
      </c>
      <c r="Y59" s="53"/>
      <c r="Z59" s="93"/>
      <c r="AA59" s="52"/>
      <c r="AB59" s="29"/>
      <c r="AC59" s="65">
        <v>219</v>
      </c>
      <c r="AD59" s="8">
        <v>4</v>
      </c>
      <c r="AE59" s="124" t="s">
        <v>591</v>
      </c>
      <c r="AF59" s="125" t="s">
        <v>42</v>
      </c>
      <c r="AG59" s="126" t="s">
        <v>507</v>
      </c>
      <c r="AH59" s="127" t="s">
        <v>151</v>
      </c>
      <c r="AI59" s="53"/>
      <c r="AK59" s="52"/>
      <c r="AL59" s="30"/>
      <c r="AM59" s="303">
        <v>194</v>
      </c>
      <c r="AN59" s="304">
        <v>4</v>
      </c>
      <c r="AO59" s="305" t="s">
        <v>1483</v>
      </c>
      <c r="AP59" s="193" t="s">
        <v>1484</v>
      </c>
      <c r="AQ59" s="340" t="s">
        <v>87</v>
      </c>
      <c r="AR59" s="53"/>
      <c r="AT59" s="52"/>
      <c r="AU59" s="86">
        <v>1</v>
      </c>
      <c r="AV59" s="116">
        <v>7</v>
      </c>
      <c r="AW59" s="10" t="s">
        <v>631</v>
      </c>
      <c r="AX59" s="53"/>
    </row>
    <row r="60" spans="1:57" ht="13.5" thickBot="1">
      <c r="A60" s="52"/>
      <c r="B60" s="31"/>
      <c r="C60" s="142"/>
      <c r="D60" s="97"/>
      <c r="E60" s="98" t="s">
        <v>18</v>
      </c>
      <c r="F60" s="99"/>
      <c r="G60" s="100" t="s">
        <v>22</v>
      </c>
      <c r="H60" s="15"/>
      <c r="I60" s="47"/>
      <c r="J60" s="29"/>
      <c r="K60" s="7" t="s">
        <v>108</v>
      </c>
      <c r="L60" s="8"/>
      <c r="M60" s="8" t="s">
        <v>583</v>
      </c>
      <c r="N60" s="95"/>
      <c r="O60" s="9" t="s">
        <v>110</v>
      </c>
      <c r="P60" s="10" t="s">
        <v>584</v>
      </c>
      <c r="Q60" s="47"/>
      <c r="R60" s="29"/>
      <c r="S60" s="94" t="s">
        <v>108</v>
      </c>
      <c r="T60" s="8"/>
      <c r="U60" s="8" t="s">
        <v>585</v>
      </c>
      <c r="V60" s="95"/>
      <c r="W60" s="9" t="s">
        <v>114</v>
      </c>
      <c r="X60" s="10" t="s">
        <v>564</v>
      </c>
      <c r="Y60" s="53"/>
      <c r="Z60" s="93"/>
      <c r="AA60" s="52"/>
      <c r="AB60" s="29"/>
      <c r="AC60" s="65" t="s">
        <v>108</v>
      </c>
      <c r="AD60" s="8"/>
      <c r="AE60" s="124" t="s">
        <v>597</v>
      </c>
      <c r="AF60" s="125" t="s">
        <v>42</v>
      </c>
      <c r="AG60" s="126" t="s">
        <v>110</v>
      </c>
      <c r="AH60" s="127" t="s">
        <v>111</v>
      </c>
      <c r="AI60" s="53"/>
      <c r="AK60" s="52"/>
      <c r="AL60" s="47"/>
      <c r="AM60" s="47"/>
      <c r="AN60" s="47"/>
      <c r="AO60" s="47"/>
      <c r="AP60" s="47"/>
      <c r="AQ60" s="47"/>
      <c r="AR60" s="53"/>
      <c r="AT60" s="52"/>
      <c r="AU60" s="86">
        <v>2</v>
      </c>
      <c r="AV60" s="116">
        <v>26</v>
      </c>
      <c r="AW60" s="10" t="s">
        <v>610</v>
      </c>
      <c r="AX60" s="53"/>
      <c r="AZ60" s="222"/>
      <c r="BA60" s="223"/>
      <c r="BB60" s="223"/>
      <c r="BC60" s="223"/>
      <c r="BD60" s="223"/>
      <c r="BE60" s="224"/>
    </row>
    <row r="61" spans="1:57" ht="12.75">
      <c r="A61" s="52"/>
      <c r="B61" s="29"/>
      <c r="C61" s="108">
        <v>31</v>
      </c>
      <c r="D61" s="39">
        <v>1</v>
      </c>
      <c r="E61" s="109" t="s">
        <v>594</v>
      </c>
      <c r="F61" s="110"/>
      <c r="G61" s="74" t="s">
        <v>595</v>
      </c>
      <c r="H61" s="75" t="s">
        <v>95</v>
      </c>
      <c r="I61" s="47"/>
      <c r="J61" s="29"/>
      <c r="K61" s="7">
        <v>93</v>
      </c>
      <c r="L61" s="8">
        <v>3</v>
      </c>
      <c r="M61" s="8" t="s">
        <v>587</v>
      </c>
      <c r="N61" s="95"/>
      <c r="O61" s="9" t="s">
        <v>588</v>
      </c>
      <c r="P61" s="10" t="s">
        <v>100</v>
      </c>
      <c r="Q61" s="47"/>
      <c r="R61" s="29"/>
      <c r="S61" s="94">
        <v>161</v>
      </c>
      <c r="T61" s="8">
        <v>6</v>
      </c>
      <c r="U61" s="8" t="s">
        <v>589</v>
      </c>
      <c r="V61" s="95"/>
      <c r="W61" s="9" t="s">
        <v>590</v>
      </c>
      <c r="X61" s="10" t="s">
        <v>556</v>
      </c>
      <c r="Y61" s="53"/>
      <c r="Z61" s="93"/>
      <c r="AA61" s="52"/>
      <c r="AB61" s="29"/>
      <c r="AC61" s="65">
        <v>220</v>
      </c>
      <c r="AD61" s="8">
        <v>5</v>
      </c>
      <c r="AE61" s="8" t="s">
        <v>606</v>
      </c>
      <c r="AF61" s="95" t="s">
        <v>17</v>
      </c>
      <c r="AG61" s="9" t="s">
        <v>607</v>
      </c>
      <c r="AH61" s="10" t="s">
        <v>246</v>
      </c>
      <c r="AI61" s="53"/>
      <c r="AK61" s="52"/>
      <c r="AL61" s="31"/>
      <c r="AM61" s="61" t="s">
        <v>592</v>
      </c>
      <c r="AN61" s="27"/>
      <c r="AO61" s="61"/>
      <c r="AP61" s="27"/>
      <c r="AQ61" s="15"/>
      <c r="AR61" s="53"/>
      <c r="AT61" s="52"/>
      <c r="AU61" s="86">
        <v>3</v>
      </c>
      <c r="AV61" s="116">
        <v>38</v>
      </c>
      <c r="AW61" s="10" t="s">
        <v>661</v>
      </c>
      <c r="AX61" s="53"/>
      <c r="AZ61" s="225"/>
      <c r="BA61" s="1"/>
      <c r="BB61" s="1"/>
      <c r="BC61" s="1"/>
      <c r="BD61" s="1"/>
      <c r="BE61" s="2"/>
    </row>
    <row r="62" spans="1:57" ht="12.75">
      <c r="A62" s="52"/>
      <c r="B62" s="29"/>
      <c r="C62" s="7" t="s">
        <v>108</v>
      </c>
      <c r="D62" s="40"/>
      <c r="E62" s="8" t="s">
        <v>601</v>
      </c>
      <c r="F62" s="95"/>
      <c r="G62" s="9" t="s">
        <v>110</v>
      </c>
      <c r="H62" s="10" t="s">
        <v>366</v>
      </c>
      <c r="I62" s="47"/>
      <c r="J62" s="29"/>
      <c r="K62" s="7" t="s">
        <v>108</v>
      </c>
      <c r="L62" s="8"/>
      <c r="M62" s="8" t="s">
        <v>1046</v>
      </c>
      <c r="N62" s="95"/>
      <c r="O62" s="9" t="s">
        <v>110</v>
      </c>
      <c r="P62" s="10" t="s">
        <v>206</v>
      </c>
      <c r="Q62" s="47"/>
      <c r="R62" s="29"/>
      <c r="S62" s="94" t="s">
        <v>108</v>
      </c>
      <c r="T62" s="8"/>
      <c r="U62" s="8" t="s">
        <v>596</v>
      </c>
      <c r="V62" s="95"/>
      <c r="W62" s="9" t="s">
        <v>114</v>
      </c>
      <c r="X62" s="10" t="s">
        <v>564</v>
      </c>
      <c r="Y62" s="53"/>
      <c r="Z62" s="93"/>
      <c r="AA62" s="52"/>
      <c r="AB62" s="29"/>
      <c r="AC62" s="65" t="s">
        <v>108</v>
      </c>
      <c r="AD62" s="8"/>
      <c r="AE62" s="8" t="s">
        <v>616</v>
      </c>
      <c r="AF62" s="95"/>
      <c r="AG62" s="9" t="s">
        <v>110</v>
      </c>
      <c r="AH62" s="10" t="s">
        <v>187</v>
      </c>
      <c r="AI62" s="53"/>
      <c r="AK62" s="52"/>
      <c r="AL62" s="29"/>
      <c r="AM62" s="108">
        <v>16</v>
      </c>
      <c r="AN62" s="73">
        <v>1</v>
      </c>
      <c r="AO62" s="109" t="s">
        <v>598</v>
      </c>
      <c r="AP62" s="74" t="s">
        <v>599</v>
      </c>
      <c r="AQ62" s="75" t="s">
        <v>103</v>
      </c>
      <c r="AR62" s="53"/>
      <c r="AT62" s="52"/>
      <c r="AU62" s="86">
        <v>4</v>
      </c>
      <c r="AV62" s="116">
        <v>44</v>
      </c>
      <c r="AW62" s="10" t="s">
        <v>593</v>
      </c>
      <c r="AX62" s="53"/>
      <c r="AZ62" s="88"/>
      <c r="BA62" s="37"/>
      <c r="BB62" s="37"/>
      <c r="BC62" s="37"/>
      <c r="BD62" s="37"/>
      <c r="BE62" s="38"/>
    </row>
    <row r="63" spans="1:57" ht="12.75">
      <c r="A63" s="52"/>
      <c r="B63" s="29"/>
      <c r="C63" s="7">
        <v>32</v>
      </c>
      <c r="D63" s="40">
        <v>2</v>
      </c>
      <c r="E63" s="8" t="s">
        <v>611</v>
      </c>
      <c r="F63" s="95"/>
      <c r="G63" s="9" t="s">
        <v>612</v>
      </c>
      <c r="H63" s="10" t="s">
        <v>123</v>
      </c>
      <c r="I63" s="47"/>
      <c r="J63" s="29"/>
      <c r="K63" s="7">
        <v>94</v>
      </c>
      <c r="L63" s="8">
        <v>4</v>
      </c>
      <c r="M63" s="8" t="s">
        <v>602</v>
      </c>
      <c r="N63" s="95"/>
      <c r="O63" s="9" t="s">
        <v>603</v>
      </c>
      <c r="P63" s="10" t="s">
        <v>123</v>
      </c>
      <c r="Q63" s="47"/>
      <c r="R63" s="29"/>
      <c r="S63" s="94">
        <v>162</v>
      </c>
      <c r="T63" s="8">
        <v>7</v>
      </c>
      <c r="U63" s="152" t="s">
        <v>604</v>
      </c>
      <c r="V63" s="153" t="s">
        <v>43</v>
      </c>
      <c r="W63" s="154" t="s">
        <v>605</v>
      </c>
      <c r="X63" s="155" t="s">
        <v>543</v>
      </c>
      <c r="Y63" s="53"/>
      <c r="Z63" s="93"/>
      <c r="AA63" s="52"/>
      <c r="AB63" s="29"/>
      <c r="AC63" s="65">
        <v>221</v>
      </c>
      <c r="AD63" s="8">
        <v>6</v>
      </c>
      <c r="AE63" s="124" t="s">
        <v>624</v>
      </c>
      <c r="AF63" s="125" t="s">
        <v>42</v>
      </c>
      <c r="AG63" s="126" t="s">
        <v>625</v>
      </c>
      <c r="AH63" s="127" t="s">
        <v>100</v>
      </c>
      <c r="AI63" s="53"/>
      <c r="AK63" s="52"/>
      <c r="AL63" s="29"/>
      <c r="AM63" s="7">
        <v>131</v>
      </c>
      <c r="AN63" s="66">
        <v>2</v>
      </c>
      <c r="AO63" s="8" t="s">
        <v>608</v>
      </c>
      <c r="AP63" s="9" t="s">
        <v>609</v>
      </c>
      <c r="AQ63" s="10" t="s">
        <v>132</v>
      </c>
      <c r="AR63" s="53"/>
      <c r="AT63" s="52"/>
      <c r="AU63" s="86">
        <v>5</v>
      </c>
      <c r="AV63" s="116">
        <v>69</v>
      </c>
      <c r="AW63" s="10" t="s">
        <v>600</v>
      </c>
      <c r="AX63" s="53"/>
      <c r="AZ63" s="225"/>
      <c r="BA63" s="1"/>
      <c r="BB63" s="1"/>
      <c r="BC63" s="1"/>
      <c r="BD63" s="1"/>
      <c r="BE63" s="2"/>
    </row>
    <row r="64" spans="1:57" ht="13.5" thickBot="1">
      <c r="A64" s="52"/>
      <c r="B64" s="29"/>
      <c r="C64" s="7" t="s">
        <v>108</v>
      </c>
      <c r="D64" s="40"/>
      <c r="E64" s="8" t="s">
        <v>1040</v>
      </c>
      <c r="F64" s="95"/>
      <c r="G64" s="9" t="s">
        <v>110</v>
      </c>
      <c r="H64" s="10" t="s">
        <v>139</v>
      </c>
      <c r="I64" s="47"/>
      <c r="J64" s="29"/>
      <c r="K64" s="7" t="s">
        <v>108</v>
      </c>
      <c r="L64" s="8"/>
      <c r="M64" s="8" t="s">
        <v>613</v>
      </c>
      <c r="N64" s="95"/>
      <c r="O64" s="9" t="s">
        <v>110</v>
      </c>
      <c r="P64" s="10" t="s">
        <v>187</v>
      </c>
      <c r="Q64" s="47"/>
      <c r="R64" s="29"/>
      <c r="S64" s="94">
        <v>163</v>
      </c>
      <c r="T64" s="8">
        <v>8</v>
      </c>
      <c r="U64" s="8" t="s">
        <v>614</v>
      </c>
      <c r="V64" s="95"/>
      <c r="W64" s="9" t="s">
        <v>615</v>
      </c>
      <c r="X64" s="10" t="s">
        <v>543</v>
      </c>
      <c r="Y64" s="53"/>
      <c r="Z64" s="93"/>
      <c r="AA64" s="52"/>
      <c r="AB64" s="29"/>
      <c r="AC64" s="65" t="s">
        <v>108</v>
      </c>
      <c r="AD64" s="8"/>
      <c r="AE64" s="124" t="s">
        <v>1057</v>
      </c>
      <c r="AF64" s="125" t="s">
        <v>42</v>
      </c>
      <c r="AG64" s="126" t="s">
        <v>110</v>
      </c>
      <c r="AH64" s="127" t="s">
        <v>139</v>
      </c>
      <c r="AI64" s="53"/>
      <c r="AK64" s="52"/>
      <c r="AL64" s="30"/>
      <c r="AM64" s="13">
        <v>228</v>
      </c>
      <c r="AN64" s="67">
        <v>3</v>
      </c>
      <c r="AO64" s="14" t="s">
        <v>617</v>
      </c>
      <c r="AP64" s="11" t="s">
        <v>618</v>
      </c>
      <c r="AQ64" s="12" t="s">
        <v>146</v>
      </c>
      <c r="AR64" s="53"/>
      <c r="AT64" s="52"/>
      <c r="AU64" s="86">
        <v>6</v>
      </c>
      <c r="AV64" s="116">
        <v>89</v>
      </c>
      <c r="AW64" s="10" t="s">
        <v>637</v>
      </c>
      <c r="AX64" s="53"/>
      <c r="AZ64" s="225"/>
      <c r="BA64" s="1"/>
      <c r="BB64" s="1"/>
      <c r="BC64" s="1"/>
      <c r="BD64" s="1"/>
      <c r="BE64" s="2"/>
    </row>
    <row r="65" spans="1:57" ht="13.5" thickBot="1">
      <c r="A65" s="52"/>
      <c r="B65" s="29"/>
      <c r="C65" s="7">
        <v>33</v>
      </c>
      <c r="D65" s="40">
        <v>3</v>
      </c>
      <c r="E65" s="8" t="s">
        <v>627</v>
      </c>
      <c r="F65" s="95"/>
      <c r="G65" s="9" t="s">
        <v>628</v>
      </c>
      <c r="H65" s="10" t="s">
        <v>100</v>
      </c>
      <c r="I65" s="47"/>
      <c r="J65" s="29"/>
      <c r="K65" s="13">
        <v>95</v>
      </c>
      <c r="L65" s="14">
        <v>5</v>
      </c>
      <c r="M65" s="226" t="s">
        <v>620</v>
      </c>
      <c r="N65" s="227" t="s">
        <v>43</v>
      </c>
      <c r="O65" s="228" t="s">
        <v>621</v>
      </c>
      <c r="P65" s="229" t="s">
        <v>87</v>
      </c>
      <c r="Q65" s="47"/>
      <c r="R65" s="29"/>
      <c r="S65" s="94">
        <v>164</v>
      </c>
      <c r="T65" s="8">
        <v>9</v>
      </c>
      <c r="U65" s="8" t="s">
        <v>622</v>
      </c>
      <c r="V65" s="95"/>
      <c r="W65" s="9" t="s">
        <v>623</v>
      </c>
      <c r="X65" s="10" t="s">
        <v>543</v>
      </c>
      <c r="Y65" s="53"/>
      <c r="Z65" s="93"/>
      <c r="AA65" s="52"/>
      <c r="AB65" s="29"/>
      <c r="AC65" s="65">
        <v>222</v>
      </c>
      <c r="AD65" s="8">
        <v>7</v>
      </c>
      <c r="AE65" s="124" t="s">
        <v>634</v>
      </c>
      <c r="AF65" s="125" t="s">
        <v>42</v>
      </c>
      <c r="AG65" s="126" t="s">
        <v>522</v>
      </c>
      <c r="AH65" s="127" t="s">
        <v>181</v>
      </c>
      <c r="AI65" s="53"/>
      <c r="AK65" s="52"/>
      <c r="AL65" s="47"/>
      <c r="AM65" s="47"/>
      <c r="AN65" s="47"/>
      <c r="AO65" s="47"/>
      <c r="AP65" s="47"/>
      <c r="AQ65" s="47"/>
      <c r="AR65" s="53"/>
      <c r="AT65" s="52"/>
      <c r="AU65" s="86">
        <v>7</v>
      </c>
      <c r="AV65" s="116">
        <v>95</v>
      </c>
      <c r="AW65" s="10" t="s">
        <v>619</v>
      </c>
      <c r="AX65" s="53"/>
      <c r="AZ65" s="88"/>
      <c r="BA65" s="37"/>
      <c r="BB65" s="37"/>
      <c r="BC65" s="37"/>
      <c r="BD65" s="37"/>
      <c r="BE65" s="38"/>
    </row>
    <row r="66" spans="1:57" ht="13.5" thickBot="1">
      <c r="A66" s="52"/>
      <c r="B66" s="29"/>
      <c r="C66" s="7" t="s">
        <v>108</v>
      </c>
      <c r="D66" s="40"/>
      <c r="E66" s="8" t="s">
        <v>1041</v>
      </c>
      <c r="F66" s="95"/>
      <c r="G66" s="9" t="s">
        <v>110</v>
      </c>
      <c r="H66" s="10" t="s">
        <v>287</v>
      </c>
      <c r="I66" s="47"/>
      <c r="J66" s="31"/>
      <c r="K66" s="142"/>
      <c r="L66" s="137"/>
      <c r="M66" s="98" t="s">
        <v>18</v>
      </c>
      <c r="N66" s="99"/>
      <c r="O66" s="100" t="s">
        <v>284</v>
      </c>
      <c r="P66" s="15"/>
      <c r="Q66" s="47"/>
      <c r="R66" s="30"/>
      <c r="S66" s="63">
        <v>165</v>
      </c>
      <c r="T66" s="14">
        <v>10</v>
      </c>
      <c r="U66" s="14" t="s">
        <v>629</v>
      </c>
      <c r="V66" s="24"/>
      <c r="W66" s="11" t="s">
        <v>630</v>
      </c>
      <c r="X66" s="12" t="s">
        <v>543</v>
      </c>
      <c r="Y66" s="53"/>
      <c r="Z66" s="93"/>
      <c r="AA66" s="52"/>
      <c r="AB66" s="29"/>
      <c r="AC66" s="65" t="s">
        <v>108</v>
      </c>
      <c r="AD66" s="8"/>
      <c r="AE66" s="124" t="s">
        <v>642</v>
      </c>
      <c r="AF66" s="125" t="s">
        <v>42</v>
      </c>
      <c r="AG66" s="126" t="s">
        <v>110</v>
      </c>
      <c r="AH66" s="127" t="s">
        <v>137</v>
      </c>
      <c r="AI66" s="53"/>
      <c r="AK66" s="52"/>
      <c r="AL66" s="167"/>
      <c r="AM66" s="230" t="s">
        <v>1068</v>
      </c>
      <c r="AN66" s="169"/>
      <c r="AO66" s="169"/>
      <c r="AP66" s="169"/>
      <c r="AQ66" s="170"/>
      <c r="AR66" s="53"/>
      <c r="AT66" s="52"/>
      <c r="AU66" s="86">
        <v>8</v>
      </c>
      <c r="AV66" s="116">
        <v>99</v>
      </c>
      <c r="AW66" s="10" t="s">
        <v>669</v>
      </c>
      <c r="AX66" s="53"/>
      <c r="AZ66" s="225"/>
      <c r="BA66" s="1"/>
      <c r="BB66" s="1"/>
      <c r="BC66" s="1"/>
      <c r="BD66" s="1"/>
      <c r="BE66" s="2"/>
    </row>
    <row r="67" spans="1:57" ht="12.75">
      <c r="A67" s="52"/>
      <c r="B67" s="29"/>
      <c r="C67" s="7">
        <v>34</v>
      </c>
      <c r="D67" s="40">
        <v>4</v>
      </c>
      <c r="E67" s="8" t="s">
        <v>638</v>
      </c>
      <c r="F67" s="95"/>
      <c r="G67" s="9" t="s">
        <v>639</v>
      </c>
      <c r="H67" s="10" t="s">
        <v>181</v>
      </c>
      <c r="I67" s="47"/>
      <c r="J67" s="29"/>
      <c r="K67" s="108">
        <v>96</v>
      </c>
      <c r="L67" s="109">
        <v>1</v>
      </c>
      <c r="M67" s="109" t="s">
        <v>632</v>
      </c>
      <c r="N67" s="110"/>
      <c r="O67" s="74" t="s">
        <v>633</v>
      </c>
      <c r="P67" s="75" t="s">
        <v>123</v>
      </c>
      <c r="Q67" s="47"/>
      <c r="R67" s="31"/>
      <c r="S67" s="136"/>
      <c r="T67" s="137"/>
      <c r="U67" s="98" t="s">
        <v>18</v>
      </c>
      <c r="V67" s="99"/>
      <c r="W67" s="100" t="s">
        <v>33</v>
      </c>
      <c r="X67" s="15"/>
      <c r="Y67" s="53"/>
      <c r="Z67" s="93"/>
      <c r="AA67" s="52"/>
      <c r="AB67" s="29"/>
      <c r="AC67" s="65">
        <v>223</v>
      </c>
      <c r="AD67" s="8">
        <v>8</v>
      </c>
      <c r="AE67" s="124" t="s">
        <v>651</v>
      </c>
      <c r="AF67" s="125" t="s">
        <v>42</v>
      </c>
      <c r="AG67" s="126" t="s">
        <v>529</v>
      </c>
      <c r="AH67" s="127" t="s">
        <v>217</v>
      </c>
      <c r="AI67" s="53"/>
      <c r="AK67" s="52"/>
      <c r="AL67" s="176"/>
      <c r="AM67" s="308" t="s">
        <v>1069</v>
      </c>
      <c r="AN67" s="231">
        <v>1</v>
      </c>
      <c r="AO67" s="232" t="s">
        <v>635</v>
      </c>
      <c r="AP67" s="233" t="s">
        <v>636</v>
      </c>
      <c r="AQ67" s="234" t="s">
        <v>87</v>
      </c>
      <c r="AR67" s="53"/>
      <c r="AT67" s="52"/>
      <c r="AU67" s="86">
        <v>9</v>
      </c>
      <c r="AV67" s="116">
        <v>101</v>
      </c>
      <c r="AW67" s="10" t="s">
        <v>586</v>
      </c>
      <c r="AX67" s="53"/>
      <c r="AZ67" s="225"/>
      <c r="BA67" s="1"/>
      <c r="BB67" s="1"/>
      <c r="BC67" s="1"/>
      <c r="BD67" s="1"/>
      <c r="BE67" s="2"/>
    </row>
    <row r="68" spans="1:57" ht="12.75">
      <c r="A68" s="52"/>
      <c r="B68" s="29"/>
      <c r="C68" s="7" t="s">
        <v>108</v>
      </c>
      <c r="D68" s="40"/>
      <c r="E68" s="8" t="s">
        <v>646</v>
      </c>
      <c r="F68" s="95"/>
      <c r="G68" s="9" t="s">
        <v>110</v>
      </c>
      <c r="H68" s="10" t="s">
        <v>187</v>
      </c>
      <c r="I68" s="47"/>
      <c r="J68" s="29"/>
      <c r="K68" s="7" t="s">
        <v>108</v>
      </c>
      <c r="L68" s="8"/>
      <c r="M68" s="8" t="s">
        <v>1047</v>
      </c>
      <c r="N68" s="95"/>
      <c r="O68" s="9" t="s">
        <v>110</v>
      </c>
      <c r="P68" s="10" t="s">
        <v>187</v>
      </c>
      <c r="Q68" s="47"/>
      <c r="R68" s="29"/>
      <c r="S68" s="213">
        <v>166</v>
      </c>
      <c r="T68" s="109">
        <v>1</v>
      </c>
      <c r="U68" s="109" t="s">
        <v>640</v>
      </c>
      <c r="V68" s="110"/>
      <c r="W68" s="74" t="s">
        <v>641</v>
      </c>
      <c r="X68" s="75" t="s">
        <v>392</v>
      </c>
      <c r="Y68" s="53"/>
      <c r="Z68" s="93"/>
      <c r="AA68" s="52"/>
      <c r="AB68" s="29"/>
      <c r="AC68" s="65" t="s">
        <v>108</v>
      </c>
      <c r="AD68" s="8"/>
      <c r="AE68" s="124" t="s">
        <v>658</v>
      </c>
      <c r="AF68" s="125" t="s">
        <v>42</v>
      </c>
      <c r="AG68" s="126" t="s">
        <v>110</v>
      </c>
      <c r="AH68" s="127" t="s">
        <v>457</v>
      </c>
      <c r="AI68" s="53"/>
      <c r="AK68" s="52"/>
      <c r="AL68" s="176"/>
      <c r="AM68" s="309" t="s">
        <v>1070</v>
      </c>
      <c r="AN68" s="178">
        <v>2</v>
      </c>
      <c r="AO68" s="179" t="s">
        <v>643</v>
      </c>
      <c r="AP68" s="180" t="s">
        <v>644</v>
      </c>
      <c r="AQ68" s="181" t="s">
        <v>146</v>
      </c>
      <c r="AR68" s="53"/>
      <c r="AT68" s="52"/>
      <c r="AU68" s="90">
        <v>10</v>
      </c>
      <c r="AV68" s="144">
        <v>106</v>
      </c>
      <c r="AW68" s="71" t="s">
        <v>1064</v>
      </c>
      <c r="AX68" s="53"/>
      <c r="AZ68" s="88"/>
      <c r="BA68" s="37"/>
      <c r="BB68" s="37"/>
      <c r="BC68" s="37"/>
      <c r="BD68" s="37"/>
      <c r="BE68" s="38"/>
    </row>
    <row r="69" spans="1:57" ht="12.75">
      <c r="A69" s="52"/>
      <c r="B69" s="29"/>
      <c r="C69" s="7">
        <v>35</v>
      </c>
      <c r="D69" s="40">
        <v>5</v>
      </c>
      <c r="E69" s="8" t="s">
        <v>655</v>
      </c>
      <c r="F69" s="95"/>
      <c r="G69" s="9" t="s">
        <v>656</v>
      </c>
      <c r="H69" s="10" t="s">
        <v>126</v>
      </c>
      <c r="I69" s="47"/>
      <c r="J69" s="29"/>
      <c r="K69" s="7">
        <v>97</v>
      </c>
      <c r="L69" s="8">
        <v>2</v>
      </c>
      <c r="M69" s="8" t="s">
        <v>647</v>
      </c>
      <c r="N69" s="95"/>
      <c r="O69" s="9" t="s">
        <v>648</v>
      </c>
      <c r="P69" s="10" t="s">
        <v>100</v>
      </c>
      <c r="Q69" s="47"/>
      <c r="R69" s="29"/>
      <c r="S69" s="94">
        <v>167</v>
      </c>
      <c r="T69" s="8">
        <v>2</v>
      </c>
      <c r="U69" s="8" t="s">
        <v>649</v>
      </c>
      <c r="V69" s="95"/>
      <c r="W69" s="9" t="s">
        <v>650</v>
      </c>
      <c r="X69" s="10" t="s">
        <v>126</v>
      </c>
      <c r="Y69" s="53"/>
      <c r="Z69" s="93"/>
      <c r="AA69" s="52"/>
      <c r="AB69" s="29"/>
      <c r="AC69" s="65">
        <v>224</v>
      </c>
      <c r="AD69" s="8">
        <v>9</v>
      </c>
      <c r="AE69" s="8" t="s">
        <v>667</v>
      </c>
      <c r="AF69" s="95" t="s">
        <v>17</v>
      </c>
      <c r="AG69" s="9" t="s">
        <v>668</v>
      </c>
      <c r="AH69" s="10" t="s">
        <v>87</v>
      </c>
      <c r="AI69" s="53"/>
      <c r="AK69" s="52"/>
      <c r="AL69" s="176"/>
      <c r="AM69" s="309" t="s">
        <v>1071</v>
      </c>
      <c r="AN69" s="178">
        <v>3</v>
      </c>
      <c r="AO69" s="179" t="s">
        <v>652</v>
      </c>
      <c r="AP69" s="180" t="s">
        <v>653</v>
      </c>
      <c r="AQ69" s="181" t="s">
        <v>103</v>
      </c>
      <c r="AR69" s="53"/>
      <c r="AT69" s="52"/>
      <c r="AU69" s="86">
        <v>11</v>
      </c>
      <c r="AV69" s="116">
        <v>113</v>
      </c>
      <c r="AW69" s="10" t="s">
        <v>645</v>
      </c>
      <c r="AX69" s="53"/>
      <c r="AZ69" s="225"/>
      <c r="BA69" s="1"/>
      <c r="BB69" s="1"/>
      <c r="BC69" s="1"/>
      <c r="BD69" s="1"/>
      <c r="BE69" s="2"/>
    </row>
    <row r="70" spans="1:57" ht="13.5" thickBot="1">
      <c r="A70" s="52"/>
      <c r="B70" s="29"/>
      <c r="C70" s="7" t="s">
        <v>108</v>
      </c>
      <c r="D70" s="40"/>
      <c r="E70" s="8" t="s">
        <v>662</v>
      </c>
      <c r="F70" s="95"/>
      <c r="G70" s="9" t="s">
        <v>110</v>
      </c>
      <c r="H70" s="10" t="s">
        <v>187</v>
      </c>
      <c r="I70" s="47"/>
      <c r="J70" s="29"/>
      <c r="K70" s="7" t="s">
        <v>108</v>
      </c>
      <c r="L70" s="8"/>
      <c r="M70" s="8" t="s">
        <v>996</v>
      </c>
      <c r="N70" s="95"/>
      <c r="O70" s="9" t="s">
        <v>110</v>
      </c>
      <c r="P70" s="10" t="s">
        <v>111</v>
      </c>
      <c r="Q70" s="47"/>
      <c r="R70" s="29"/>
      <c r="S70" s="94" t="s">
        <v>108</v>
      </c>
      <c r="T70" s="8"/>
      <c r="U70" s="8" t="s">
        <v>657</v>
      </c>
      <c r="V70" s="95"/>
      <c r="W70" s="9" t="s">
        <v>114</v>
      </c>
      <c r="X70" s="10" t="s">
        <v>206</v>
      </c>
      <c r="Y70" s="53"/>
      <c r="Z70" s="93"/>
      <c r="AA70" s="52"/>
      <c r="AB70" s="30"/>
      <c r="AC70" s="23">
        <v>225</v>
      </c>
      <c r="AD70" s="14">
        <v>10</v>
      </c>
      <c r="AE70" s="14" t="s">
        <v>676</v>
      </c>
      <c r="AF70" s="24" t="s">
        <v>44</v>
      </c>
      <c r="AG70" s="11" t="s">
        <v>677</v>
      </c>
      <c r="AH70" s="12" t="s">
        <v>61</v>
      </c>
      <c r="AI70" s="53"/>
      <c r="AK70" s="52"/>
      <c r="AL70" s="189"/>
      <c r="AM70" s="310" t="s">
        <v>1072</v>
      </c>
      <c r="AN70" s="191">
        <v>4</v>
      </c>
      <c r="AO70" s="192" t="s">
        <v>659</v>
      </c>
      <c r="AP70" s="193" t="s">
        <v>660</v>
      </c>
      <c r="AQ70" s="194" t="s">
        <v>60</v>
      </c>
      <c r="AR70" s="53"/>
      <c r="AT70" s="52"/>
      <c r="AU70" s="86">
        <v>12</v>
      </c>
      <c r="AV70" s="116">
        <v>138</v>
      </c>
      <c r="AW70" s="10" t="s">
        <v>626</v>
      </c>
      <c r="AX70" s="53"/>
      <c r="AZ70" s="225"/>
      <c r="BA70" s="1"/>
      <c r="BB70" s="1"/>
      <c r="BC70" s="1"/>
      <c r="BD70" s="1"/>
      <c r="BE70" s="2"/>
    </row>
    <row r="71" spans="1:57" ht="13.5" thickBot="1">
      <c r="A71" s="52"/>
      <c r="B71" s="29"/>
      <c r="C71" s="7">
        <v>36</v>
      </c>
      <c r="D71" s="40">
        <v>6</v>
      </c>
      <c r="E71" s="8" t="s">
        <v>670</v>
      </c>
      <c r="F71" s="95"/>
      <c r="G71" s="9" t="s">
        <v>671</v>
      </c>
      <c r="H71" s="10" t="s">
        <v>672</v>
      </c>
      <c r="I71" s="47"/>
      <c r="J71" s="29"/>
      <c r="K71" s="7">
        <v>98</v>
      </c>
      <c r="L71" s="8">
        <v>3</v>
      </c>
      <c r="M71" s="8" t="s">
        <v>663</v>
      </c>
      <c r="N71" s="95"/>
      <c r="O71" s="9" t="s">
        <v>664</v>
      </c>
      <c r="P71" s="10" t="s">
        <v>123</v>
      </c>
      <c r="Q71" s="47"/>
      <c r="R71" s="29"/>
      <c r="S71" s="94">
        <v>168</v>
      </c>
      <c r="T71" s="8">
        <v>3</v>
      </c>
      <c r="U71" s="8" t="s">
        <v>665</v>
      </c>
      <c r="V71" s="95"/>
      <c r="W71" s="9" t="s">
        <v>666</v>
      </c>
      <c r="X71" s="10" t="s">
        <v>61</v>
      </c>
      <c r="Y71" s="53"/>
      <c r="Z71" s="93"/>
      <c r="AA71" s="52"/>
      <c r="AB71" s="31"/>
      <c r="AC71" s="136"/>
      <c r="AD71" s="137"/>
      <c r="AE71" s="103" t="s">
        <v>19</v>
      </c>
      <c r="AF71" s="99"/>
      <c r="AG71" s="100" t="s">
        <v>38</v>
      </c>
      <c r="AH71" s="15"/>
      <c r="AI71" s="53"/>
      <c r="AK71" s="52"/>
      <c r="AL71" s="47"/>
      <c r="AM71" s="47"/>
      <c r="AN71" s="47"/>
      <c r="AO71" s="47"/>
      <c r="AP71" s="47"/>
      <c r="AQ71" s="47"/>
      <c r="AR71" s="53"/>
      <c r="AT71" s="52"/>
      <c r="AU71" s="86">
        <v>13</v>
      </c>
      <c r="AV71" s="116">
        <v>162</v>
      </c>
      <c r="AW71" s="10" t="s">
        <v>582</v>
      </c>
      <c r="AX71" s="53"/>
      <c r="AZ71" s="88"/>
      <c r="BA71" s="37"/>
      <c r="BB71" s="37"/>
      <c r="BC71" s="37"/>
      <c r="BD71" s="37"/>
      <c r="BE71" s="38"/>
    </row>
    <row r="72" spans="1:57" ht="12.75">
      <c r="A72" s="52"/>
      <c r="B72" s="29"/>
      <c r="C72" s="7">
        <v>37</v>
      </c>
      <c r="D72" s="40">
        <v>7</v>
      </c>
      <c r="E72" s="8" t="s">
        <v>680</v>
      </c>
      <c r="F72" s="95"/>
      <c r="G72" s="9" t="s">
        <v>681</v>
      </c>
      <c r="H72" s="10" t="s">
        <v>60</v>
      </c>
      <c r="I72" s="47"/>
      <c r="J72" s="29"/>
      <c r="K72" s="7" t="s">
        <v>108</v>
      </c>
      <c r="L72" s="8"/>
      <c r="M72" s="8" t="s">
        <v>673</v>
      </c>
      <c r="N72" s="95"/>
      <c r="O72" s="9" t="s">
        <v>110</v>
      </c>
      <c r="P72" s="10" t="s">
        <v>137</v>
      </c>
      <c r="Q72" s="47"/>
      <c r="R72" s="29"/>
      <c r="S72" s="94">
        <v>169</v>
      </c>
      <c r="T72" s="8">
        <v>4</v>
      </c>
      <c r="U72" s="8" t="s">
        <v>674</v>
      </c>
      <c r="V72" s="95"/>
      <c r="W72" s="9" t="s">
        <v>675</v>
      </c>
      <c r="X72" s="10" t="s">
        <v>87</v>
      </c>
      <c r="Y72" s="53"/>
      <c r="Z72" s="93"/>
      <c r="AA72" s="52"/>
      <c r="AB72" s="29"/>
      <c r="AC72" s="76">
        <v>226</v>
      </c>
      <c r="AD72" s="109">
        <v>1</v>
      </c>
      <c r="AE72" s="109" t="s">
        <v>690</v>
      </c>
      <c r="AF72" s="110"/>
      <c r="AG72" s="74" t="s">
        <v>691</v>
      </c>
      <c r="AH72" s="75" t="s">
        <v>100</v>
      </c>
      <c r="AI72" s="53"/>
      <c r="AK72" s="52"/>
      <c r="AL72" s="31"/>
      <c r="AM72" s="61" t="s">
        <v>678</v>
      </c>
      <c r="AN72" s="27"/>
      <c r="AO72" s="61"/>
      <c r="AP72" s="27"/>
      <c r="AQ72" s="15" t="s">
        <v>17</v>
      </c>
      <c r="AR72" s="53"/>
      <c r="AT72" s="52"/>
      <c r="AU72" s="86">
        <v>14</v>
      </c>
      <c r="AV72" s="116">
        <v>173</v>
      </c>
      <c r="AW72" s="10" t="s">
        <v>679</v>
      </c>
      <c r="AX72" s="53"/>
      <c r="AZ72" s="225"/>
      <c r="BA72" s="1"/>
      <c r="BB72" s="1"/>
      <c r="BC72" s="1"/>
      <c r="BD72" s="1"/>
      <c r="BE72" s="2"/>
    </row>
    <row r="73" spans="1:57" ht="13.5" thickBot="1">
      <c r="A73" s="52"/>
      <c r="B73" s="29"/>
      <c r="C73" s="7">
        <v>38</v>
      </c>
      <c r="D73" s="40">
        <v>8</v>
      </c>
      <c r="E73" s="152" t="s">
        <v>686</v>
      </c>
      <c r="F73" s="153" t="s">
        <v>43</v>
      </c>
      <c r="G73" s="154" t="s">
        <v>687</v>
      </c>
      <c r="H73" s="155" t="s">
        <v>61</v>
      </c>
      <c r="I73" s="47"/>
      <c r="J73" s="29"/>
      <c r="K73" s="7">
        <v>99</v>
      </c>
      <c r="L73" s="8">
        <v>4</v>
      </c>
      <c r="M73" s="152" t="s">
        <v>682</v>
      </c>
      <c r="N73" s="153" t="s">
        <v>43</v>
      </c>
      <c r="O73" s="154" t="s">
        <v>669</v>
      </c>
      <c r="P73" s="155" t="s">
        <v>683</v>
      </c>
      <c r="Q73" s="47"/>
      <c r="R73" s="29"/>
      <c r="S73" s="94">
        <v>170</v>
      </c>
      <c r="T73" s="8">
        <v>5</v>
      </c>
      <c r="U73" s="124" t="s">
        <v>684</v>
      </c>
      <c r="V73" s="125" t="s">
        <v>42</v>
      </c>
      <c r="W73" s="126" t="s">
        <v>439</v>
      </c>
      <c r="X73" s="127" t="s">
        <v>123</v>
      </c>
      <c r="Y73" s="53"/>
      <c r="Z73" s="93"/>
      <c r="AA73" s="52"/>
      <c r="AB73" s="29"/>
      <c r="AC73" s="65" t="s">
        <v>108</v>
      </c>
      <c r="AD73" s="8"/>
      <c r="AE73" s="8" t="s">
        <v>699</v>
      </c>
      <c r="AF73" s="95"/>
      <c r="AG73" s="9" t="s">
        <v>110</v>
      </c>
      <c r="AH73" s="10" t="s">
        <v>206</v>
      </c>
      <c r="AI73" s="53"/>
      <c r="AK73" s="52"/>
      <c r="AL73" s="29"/>
      <c r="AM73" s="76" t="s">
        <v>68</v>
      </c>
      <c r="AN73" s="235">
        <v>1</v>
      </c>
      <c r="AO73" s="236" t="s">
        <v>685</v>
      </c>
      <c r="AP73" s="237" t="s">
        <v>334</v>
      </c>
      <c r="AQ73" s="238" t="s">
        <v>132</v>
      </c>
      <c r="AR73" s="53"/>
      <c r="AT73" s="52"/>
      <c r="AU73" s="87">
        <v>15</v>
      </c>
      <c r="AV73" s="239">
        <v>175</v>
      </c>
      <c r="AW73" s="12" t="s">
        <v>654</v>
      </c>
      <c r="AX73" s="53"/>
      <c r="AZ73" s="225"/>
      <c r="BA73" s="1"/>
      <c r="BB73" s="1"/>
      <c r="BC73" s="1"/>
      <c r="BD73" s="1"/>
      <c r="BE73" s="2"/>
    </row>
    <row r="74" spans="1:57" ht="12.75">
      <c r="A74" s="52"/>
      <c r="B74" s="29"/>
      <c r="C74" s="7">
        <v>39</v>
      </c>
      <c r="D74" s="40">
        <v>9</v>
      </c>
      <c r="E74" s="8" t="s">
        <v>694</v>
      </c>
      <c r="F74" s="95"/>
      <c r="G74" s="9" t="s">
        <v>695</v>
      </c>
      <c r="H74" s="10" t="s">
        <v>95</v>
      </c>
      <c r="I74" s="47"/>
      <c r="J74" s="29"/>
      <c r="K74" s="65">
        <v>100</v>
      </c>
      <c r="L74" s="8">
        <v>5</v>
      </c>
      <c r="M74" s="124" t="s">
        <v>688</v>
      </c>
      <c r="N74" s="125" t="s">
        <v>42</v>
      </c>
      <c r="O74" s="126" t="s">
        <v>320</v>
      </c>
      <c r="P74" s="127" t="s">
        <v>151</v>
      </c>
      <c r="Q74" s="47"/>
      <c r="R74" s="29"/>
      <c r="S74" s="94" t="s">
        <v>108</v>
      </c>
      <c r="T74" s="8"/>
      <c r="U74" s="124" t="s">
        <v>689</v>
      </c>
      <c r="V74" s="125" t="s">
        <v>42</v>
      </c>
      <c r="W74" s="126" t="s">
        <v>114</v>
      </c>
      <c r="X74" s="127" t="s">
        <v>139</v>
      </c>
      <c r="Y74" s="53"/>
      <c r="Z74" s="93"/>
      <c r="AA74" s="52"/>
      <c r="AB74" s="29"/>
      <c r="AC74" s="65">
        <v>227</v>
      </c>
      <c r="AD74" s="8">
        <v>2</v>
      </c>
      <c r="AE74" s="8" t="s">
        <v>704</v>
      </c>
      <c r="AF74" s="95" t="s">
        <v>128</v>
      </c>
      <c r="AG74" s="9" t="s">
        <v>405</v>
      </c>
      <c r="AH74" s="10" t="s">
        <v>705</v>
      </c>
      <c r="AI74" s="53"/>
      <c r="AK74" s="52"/>
      <c r="AL74" s="29"/>
      <c r="AM74" s="65" t="s">
        <v>69</v>
      </c>
      <c r="AN74" s="235">
        <v>2</v>
      </c>
      <c r="AO74" s="236" t="s">
        <v>692</v>
      </c>
      <c r="AP74" s="240" t="s">
        <v>693</v>
      </c>
      <c r="AQ74" s="241" t="s">
        <v>132</v>
      </c>
      <c r="AR74" s="53"/>
      <c r="AT74" s="52"/>
      <c r="AU74" s="47"/>
      <c r="AV74" s="47"/>
      <c r="AW74" s="311"/>
      <c r="AX74" s="53"/>
      <c r="AZ74" s="88"/>
      <c r="BA74" s="37"/>
      <c r="BB74" s="37"/>
      <c r="BC74" s="37"/>
      <c r="BD74" s="37"/>
      <c r="BE74" s="38"/>
    </row>
    <row r="75" spans="1:57" ht="13.5" thickBot="1">
      <c r="A75" s="52"/>
      <c r="B75" s="29"/>
      <c r="C75" s="7" t="s">
        <v>108</v>
      </c>
      <c r="D75" s="40"/>
      <c r="E75" s="8" t="s">
        <v>701</v>
      </c>
      <c r="F75" s="95"/>
      <c r="G75" s="9" t="s">
        <v>110</v>
      </c>
      <c r="H75" s="10" t="s">
        <v>187</v>
      </c>
      <c r="I75" s="47"/>
      <c r="J75" s="30"/>
      <c r="K75" s="23" t="s">
        <v>108</v>
      </c>
      <c r="L75" s="14"/>
      <c r="M75" s="158" t="s">
        <v>696</v>
      </c>
      <c r="N75" s="159" t="s">
        <v>42</v>
      </c>
      <c r="O75" s="160" t="s">
        <v>110</v>
      </c>
      <c r="P75" s="161" t="s">
        <v>187</v>
      </c>
      <c r="Q75" s="47"/>
      <c r="R75" s="29"/>
      <c r="S75" s="94">
        <v>171</v>
      </c>
      <c r="T75" s="8">
        <v>6</v>
      </c>
      <c r="U75" s="8" t="s">
        <v>697</v>
      </c>
      <c r="V75" s="95"/>
      <c r="W75" s="9" t="s">
        <v>698</v>
      </c>
      <c r="X75" s="10" t="s">
        <v>100</v>
      </c>
      <c r="Y75" s="53"/>
      <c r="Z75" s="93"/>
      <c r="AA75" s="52"/>
      <c r="AB75" s="29"/>
      <c r="AC75" s="65">
        <v>228</v>
      </c>
      <c r="AD75" s="8">
        <v>3</v>
      </c>
      <c r="AE75" s="8" t="s">
        <v>712</v>
      </c>
      <c r="AF75" s="95" t="s">
        <v>47</v>
      </c>
      <c r="AG75" s="9" t="s">
        <v>713</v>
      </c>
      <c r="AH75" s="10" t="s">
        <v>60</v>
      </c>
      <c r="AI75" s="53"/>
      <c r="AK75" s="52"/>
      <c r="AL75" s="29"/>
      <c r="AM75" s="65" t="s">
        <v>70</v>
      </c>
      <c r="AN75" s="235">
        <v>3</v>
      </c>
      <c r="AO75" s="242"/>
      <c r="AP75" s="243" t="s">
        <v>700</v>
      </c>
      <c r="AQ75" s="244" t="s">
        <v>132</v>
      </c>
      <c r="AR75" s="53"/>
      <c r="AT75" s="48"/>
      <c r="AU75" s="50"/>
      <c r="AV75" s="50"/>
      <c r="AW75" s="54"/>
      <c r="AX75" s="55"/>
      <c r="AZ75" s="225"/>
      <c r="BA75" s="1"/>
      <c r="BB75" s="1"/>
      <c r="BC75" s="1"/>
      <c r="BD75" s="1"/>
      <c r="BE75" s="2"/>
    </row>
    <row r="76" spans="1:57" ht="13.5" thickBot="1">
      <c r="A76" s="52"/>
      <c r="B76" s="30"/>
      <c r="C76" s="13">
        <v>40</v>
      </c>
      <c r="D76" s="80">
        <v>10</v>
      </c>
      <c r="E76" s="158" t="s">
        <v>708</v>
      </c>
      <c r="F76" s="159" t="s">
        <v>42</v>
      </c>
      <c r="G76" s="160" t="s">
        <v>226</v>
      </c>
      <c r="H76" s="161" t="s">
        <v>61</v>
      </c>
      <c r="I76" s="47"/>
      <c r="J76" s="31"/>
      <c r="K76" s="136"/>
      <c r="L76" s="137"/>
      <c r="M76" s="98" t="s">
        <v>19</v>
      </c>
      <c r="N76" s="99"/>
      <c r="O76" s="100" t="s">
        <v>292</v>
      </c>
      <c r="P76" s="15"/>
      <c r="Q76" s="47"/>
      <c r="R76" s="29"/>
      <c r="S76" s="94">
        <v>172</v>
      </c>
      <c r="T76" s="8">
        <v>7</v>
      </c>
      <c r="U76" s="8" t="s">
        <v>702</v>
      </c>
      <c r="V76" s="95"/>
      <c r="W76" s="9" t="s">
        <v>703</v>
      </c>
      <c r="X76" s="10" t="s">
        <v>246</v>
      </c>
      <c r="Y76" s="53"/>
      <c r="Z76" s="93"/>
      <c r="AA76" s="52"/>
      <c r="AB76" s="29"/>
      <c r="AC76" s="65">
        <v>229</v>
      </c>
      <c r="AD76" s="8">
        <v>4</v>
      </c>
      <c r="AE76" s="8" t="s">
        <v>718</v>
      </c>
      <c r="AF76" s="95" t="s">
        <v>44</v>
      </c>
      <c r="AG76" s="9" t="s">
        <v>241</v>
      </c>
      <c r="AH76" s="10" t="s">
        <v>236</v>
      </c>
      <c r="AI76" s="53"/>
      <c r="AK76" s="52"/>
      <c r="AL76" s="30"/>
      <c r="AM76" s="23" t="s">
        <v>71</v>
      </c>
      <c r="AN76" s="245">
        <v>4</v>
      </c>
      <c r="AO76" s="246" t="s">
        <v>706</v>
      </c>
      <c r="AP76" s="247" t="s">
        <v>707</v>
      </c>
      <c r="AQ76" s="248" t="s">
        <v>132</v>
      </c>
      <c r="AR76" s="53"/>
      <c r="AZ76" s="225"/>
      <c r="BA76" s="1"/>
      <c r="BB76" s="1"/>
      <c r="BC76" s="1"/>
      <c r="BD76" s="1"/>
      <c r="BE76" s="2"/>
    </row>
    <row r="77" spans="1:57" ht="13.5" thickBot="1">
      <c r="A77" s="52"/>
      <c r="B77" s="31"/>
      <c r="C77" s="142"/>
      <c r="D77" s="97"/>
      <c r="E77" s="98" t="s">
        <v>19</v>
      </c>
      <c r="F77" s="99"/>
      <c r="G77" s="100" t="s">
        <v>185</v>
      </c>
      <c r="H77" s="15"/>
      <c r="I77" s="47"/>
      <c r="J77" s="29"/>
      <c r="K77" s="76">
        <v>101</v>
      </c>
      <c r="L77" s="109">
        <v>1</v>
      </c>
      <c r="M77" s="208" t="s">
        <v>709</v>
      </c>
      <c r="N77" s="209" t="s">
        <v>43</v>
      </c>
      <c r="O77" s="210" t="s">
        <v>710</v>
      </c>
      <c r="P77" s="211" t="s">
        <v>146</v>
      </c>
      <c r="Q77" s="47"/>
      <c r="R77" s="29"/>
      <c r="S77" s="94" t="s">
        <v>108</v>
      </c>
      <c r="T77" s="8"/>
      <c r="U77" s="8" t="s">
        <v>711</v>
      </c>
      <c r="V77" s="95"/>
      <c r="W77" s="9" t="s">
        <v>114</v>
      </c>
      <c r="X77" s="10" t="s">
        <v>111</v>
      </c>
      <c r="Y77" s="53"/>
      <c r="Z77" s="93"/>
      <c r="AA77" s="52"/>
      <c r="AB77" s="29"/>
      <c r="AC77" s="65">
        <v>230</v>
      </c>
      <c r="AD77" s="8">
        <v>5</v>
      </c>
      <c r="AE77" s="8" t="s">
        <v>723</v>
      </c>
      <c r="AF77" s="95" t="s">
        <v>46</v>
      </c>
      <c r="AG77" s="9" t="s">
        <v>724</v>
      </c>
      <c r="AH77" s="10" t="s">
        <v>132</v>
      </c>
      <c r="AI77" s="53"/>
      <c r="AK77" s="52"/>
      <c r="AL77" s="47"/>
      <c r="AM77" s="47"/>
      <c r="AN77" s="47"/>
      <c r="AO77" s="47"/>
      <c r="AP77" s="47"/>
      <c r="AQ77" s="47"/>
      <c r="AR77" s="53"/>
      <c r="AZ77" s="88"/>
      <c r="BA77" s="37"/>
      <c r="BB77" s="37"/>
      <c r="BC77" s="37"/>
      <c r="BD77" s="37"/>
      <c r="BE77" s="38"/>
    </row>
    <row r="78" spans="1:57" ht="12.75">
      <c r="A78" s="52"/>
      <c r="B78" s="29"/>
      <c r="C78" s="108">
        <v>41</v>
      </c>
      <c r="D78" s="39">
        <v>1</v>
      </c>
      <c r="E78" s="249" t="s">
        <v>1043</v>
      </c>
      <c r="F78" s="250" t="s">
        <v>42</v>
      </c>
      <c r="G78" s="251" t="s">
        <v>995</v>
      </c>
      <c r="H78" s="252" t="s">
        <v>146</v>
      </c>
      <c r="I78" s="47"/>
      <c r="J78" s="29"/>
      <c r="K78" s="65">
        <v>102</v>
      </c>
      <c r="L78" s="8">
        <v>2</v>
      </c>
      <c r="M78" s="8" t="s">
        <v>714</v>
      </c>
      <c r="N78" s="95"/>
      <c r="O78" s="9" t="s">
        <v>715</v>
      </c>
      <c r="P78" s="10" t="s">
        <v>151</v>
      </c>
      <c r="Q78" s="47"/>
      <c r="R78" s="29"/>
      <c r="S78" s="94">
        <v>173</v>
      </c>
      <c r="T78" s="8">
        <v>8</v>
      </c>
      <c r="U78" s="152" t="s">
        <v>716</v>
      </c>
      <c r="V78" s="153" t="s">
        <v>43</v>
      </c>
      <c r="W78" s="154" t="s">
        <v>717</v>
      </c>
      <c r="X78" s="155" t="s">
        <v>61</v>
      </c>
      <c r="Y78" s="53"/>
      <c r="Z78" s="93"/>
      <c r="AA78" s="52"/>
      <c r="AB78" s="29"/>
      <c r="AC78" s="65">
        <v>231</v>
      </c>
      <c r="AD78" s="8">
        <v>6</v>
      </c>
      <c r="AE78" s="8" t="s">
        <v>731</v>
      </c>
      <c r="AF78" s="95" t="s">
        <v>46</v>
      </c>
      <c r="AG78" s="9" t="s">
        <v>732</v>
      </c>
      <c r="AH78" s="10" t="s">
        <v>103</v>
      </c>
      <c r="AI78" s="53"/>
      <c r="AK78" s="52"/>
      <c r="AL78" s="167"/>
      <c r="AM78" s="230" t="s">
        <v>719</v>
      </c>
      <c r="AN78" s="169"/>
      <c r="AO78" s="169"/>
      <c r="AP78" s="169"/>
      <c r="AQ78" s="170"/>
      <c r="AR78" s="53"/>
      <c r="AT78" s="222"/>
      <c r="AU78" s="223"/>
      <c r="AV78" s="223"/>
      <c r="AW78" s="223"/>
      <c r="AX78" s="224"/>
      <c r="AZ78" s="225"/>
      <c r="BA78" s="1"/>
      <c r="BB78" s="1"/>
      <c r="BC78" s="1"/>
      <c r="BD78" s="1"/>
      <c r="BE78" s="2"/>
    </row>
    <row r="79" spans="1:57" ht="12.75">
      <c r="A79" s="52"/>
      <c r="B79" s="29"/>
      <c r="C79" s="7">
        <v>42</v>
      </c>
      <c r="D79" s="40">
        <v>2</v>
      </c>
      <c r="E79" s="8" t="s">
        <v>728</v>
      </c>
      <c r="F79" s="95"/>
      <c r="G79" s="9" t="s">
        <v>729</v>
      </c>
      <c r="H79" s="10" t="s">
        <v>123</v>
      </c>
      <c r="I79" s="47"/>
      <c r="J79" s="29"/>
      <c r="K79" s="65" t="s">
        <v>108</v>
      </c>
      <c r="L79" s="8"/>
      <c r="M79" s="8" t="s">
        <v>720</v>
      </c>
      <c r="N79" s="95"/>
      <c r="O79" s="9" t="s">
        <v>110</v>
      </c>
      <c r="P79" s="10" t="s">
        <v>206</v>
      </c>
      <c r="Q79" s="47"/>
      <c r="R79" s="29"/>
      <c r="S79" s="94">
        <v>174</v>
      </c>
      <c r="T79" s="8">
        <v>9</v>
      </c>
      <c r="U79" s="8" t="s">
        <v>721</v>
      </c>
      <c r="V79" s="95"/>
      <c r="W79" s="9" t="s">
        <v>722</v>
      </c>
      <c r="X79" s="10" t="s">
        <v>123</v>
      </c>
      <c r="Y79" s="53"/>
      <c r="Z79" s="93"/>
      <c r="AA79" s="52"/>
      <c r="AB79" s="29"/>
      <c r="AC79" s="65">
        <v>232</v>
      </c>
      <c r="AD79" s="8">
        <v>7</v>
      </c>
      <c r="AE79" s="8" t="s">
        <v>738</v>
      </c>
      <c r="AF79" s="95"/>
      <c r="AG79" s="9" t="s">
        <v>739</v>
      </c>
      <c r="AH79" s="10" t="s">
        <v>181</v>
      </c>
      <c r="AI79" s="53"/>
      <c r="AK79" s="52"/>
      <c r="AL79" s="176"/>
      <c r="AM79" s="253"/>
      <c r="AN79" s="231">
        <v>1</v>
      </c>
      <c r="AO79" s="232" t="s">
        <v>725</v>
      </c>
      <c r="AP79" s="233" t="s">
        <v>726</v>
      </c>
      <c r="AQ79" s="234" t="s">
        <v>727</v>
      </c>
      <c r="AR79" s="53"/>
      <c r="AT79" s="225"/>
      <c r="AU79" s="1"/>
      <c r="AV79" s="1"/>
      <c r="AW79" s="1"/>
      <c r="AX79" s="2"/>
      <c r="AZ79" s="225"/>
      <c r="BA79" s="1"/>
      <c r="BB79" s="1"/>
      <c r="BC79" s="1"/>
      <c r="BD79" s="1"/>
      <c r="BE79" s="2"/>
    </row>
    <row r="80" spans="1:57" ht="12.75">
      <c r="A80" s="52"/>
      <c r="B80" s="29"/>
      <c r="C80" s="7" t="s">
        <v>108</v>
      </c>
      <c r="D80" s="40"/>
      <c r="E80" s="8" t="s">
        <v>701</v>
      </c>
      <c r="F80" s="95"/>
      <c r="G80" s="9" t="s">
        <v>110</v>
      </c>
      <c r="H80" s="10" t="s">
        <v>139</v>
      </c>
      <c r="I80" s="47"/>
      <c r="J80" s="29"/>
      <c r="K80" s="65">
        <v>103</v>
      </c>
      <c r="L80" s="8">
        <v>3</v>
      </c>
      <c r="M80" s="124" t="s">
        <v>730</v>
      </c>
      <c r="N80" s="125" t="s">
        <v>42</v>
      </c>
      <c r="O80" s="126" t="s">
        <v>328</v>
      </c>
      <c r="P80" s="127" t="s">
        <v>95</v>
      </c>
      <c r="Q80" s="47"/>
      <c r="R80" s="29"/>
      <c r="S80" s="94" t="s">
        <v>108</v>
      </c>
      <c r="T80" s="8"/>
      <c r="U80" s="8" t="s">
        <v>1053</v>
      </c>
      <c r="V80" s="95"/>
      <c r="W80" s="9" t="s">
        <v>114</v>
      </c>
      <c r="X80" s="10" t="s">
        <v>287</v>
      </c>
      <c r="Y80" s="53"/>
      <c r="Z80" s="93"/>
      <c r="AA80" s="52"/>
      <c r="AB80" s="29"/>
      <c r="AC80" s="65" t="s">
        <v>108</v>
      </c>
      <c r="AD80" s="8"/>
      <c r="AE80" s="8" t="s">
        <v>747</v>
      </c>
      <c r="AF80" s="95"/>
      <c r="AG80" s="9" t="s">
        <v>110</v>
      </c>
      <c r="AH80" s="10" t="s">
        <v>287</v>
      </c>
      <c r="AI80" s="53"/>
      <c r="AK80" s="52"/>
      <c r="AL80" s="176"/>
      <c r="AM80" s="254"/>
      <c r="AN80" s="178">
        <v>2</v>
      </c>
      <c r="AO80" s="179" t="s">
        <v>733</v>
      </c>
      <c r="AP80" s="180" t="s">
        <v>734</v>
      </c>
      <c r="AQ80" s="181" t="s">
        <v>735</v>
      </c>
      <c r="AR80" s="53"/>
      <c r="AT80" s="88"/>
      <c r="AU80" s="37"/>
      <c r="AV80" s="37"/>
      <c r="AW80" s="37"/>
      <c r="AX80" s="38"/>
      <c r="AZ80" s="88"/>
      <c r="BA80" s="37"/>
      <c r="BB80" s="37"/>
      <c r="BC80" s="37"/>
      <c r="BD80" s="37"/>
      <c r="BE80" s="38"/>
    </row>
    <row r="81" spans="1:57" ht="13.5" thickBot="1">
      <c r="A81" s="52"/>
      <c r="B81" s="29"/>
      <c r="C81" s="7">
        <v>43</v>
      </c>
      <c r="D81" s="40">
        <v>3</v>
      </c>
      <c r="E81" s="8" t="s">
        <v>743</v>
      </c>
      <c r="F81" s="95"/>
      <c r="G81" s="9" t="s">
        <v>744</v>
      </c>
      <c r="H81" s="10" t="s">
        <v>103</v>
      </c>
      <c r="I81" s="47"/>
      <c r="J81" s="29"/>
      <c r="K81" s="65" t="s">
        <v>108</v>
      </c>
      <c r="L81" s="8"/>
      <c r="M81" s="124" t="s">
        <v>1048</v>
      </c>
      <c r="N81" s="125" t="s">
        <v>42</v>
      </c>
      <c r="O81" s="126" t="s">
        <v>110</v>
      </c>
      <c r="P81" s="127" t="s">
        <v>111</v>
      </c>
      <c r="Q81" s="47"/>
      <c r="R81" s="30"/>
      <c r="S81" s="63">
        <v>175</v>
      </c>
      <c r="T81" s="14">
        <v>10</v>
      </c>
      <c r="U81" s="226" t="s">
        <v>736</v>
      </c>
      <c r="V81" s="227" t="s">
        <v>43</v>
      </c>
      <c r="W81" s="228" t="s">
        <v>737</v>
      </c>
      <c r="X81" s="229" t="s">
        <v>60</v>
      </c>
      <c r="Y81" s="53"/>
      <c r="Z81" s="93"/>
      <c r="AA81" s="52"/>
      <c r="AB81" s="29"/>
      <c r="AC81" s="65">
        <v>233</v>
      </c>
      <c r="AD81" s="8">
        <v>8</v>
      </c>
      <c r="AE81" s="8" t="s">
        <v>755</v>
      </c>
      <c r="AF81" s="95"/>
      <c r="AG81" s="9" t="s">
        <v>756</v>
      </c>
      <c r="AH81" s="10"/>
      <c r="AI81" s="53"/>
      <c r="AK81" s="52"/>
      <c r="AL81" s="176"/>
      <c r="AM81" s="254"/>
      <c r="AN81" s="178">
        <v>3</v>
      </c>
      <c r="AO81" s="179" t="s">
        <v>740</v>
      </c>
      <c r="AP81" s="180" t="s">
        <v>741</v>
      </c>
      <c r="AQ81" s="181" t="s">
        <v>742</v>
      </c>
      <c r="AR81" s="53"/>
      <c r="AT81" s="225"/>
      <c r="AU81" s="1"/>
      <c r="AV81" s="1"/>
      <c r="AW81" s="1"/>
      <c r="AX81" s="2"/>
      <c r="AZ81" s="225"/>
      <c r="BA81" s="1"/>
      <c r="BB81" s="1"/>
      <c r="BC81" s="1"/>
      <c r="BD81" s="1"/>
      <c r="BE81" s="2"/>
    </row>
    <row r="82" spans="1:57" ht="12.75">
      <c r="A82" s="52"/>
      <c r="B82" s="29"/>
      <c r="C82" s="7">
        <v>44</v>
      </c>
      <c r="D82" s="40">
        <v>4</v>
      </c>
      <c r="E82" s="152" t="s">
        <v>750</v>
      </c>
      <c r="F82" s="153" t="s">
        <v>43</v>
      </c>
      <c r="G82" s="154" t="s">
        <v>751</v>
      </c>
      <c r="H82" s="155" t="s">
        <v>60</v>
      </c>
      <c r="I82" s="47"/>
      <c r="J82" s="29"/>
      <c r="K82" s="65">
        <v>104</v>
      </c>
      <c r="L82" s="8">
        <v>4</v>
      </c>
      <c r="M82" s="124" t="s">
        <v>745</v>
      </c>
      <c r="N82" s="125" t="s">
        <v>42</v>
      </c>
      <c r="O82" s="126" t="s">
        <v>746</v>
      </c>
      <c r="P82" s="127" t="s">
        <v>95</v>
      </c>
      <c r="Q82" s="47"/>
      <c r="R82" s="31"/>
      <c r="S82" s="136"/>
      <c r="T82" s="137"/>
      <c r="U82" s="98" t="s">
        <v>19</v>
      </c>
      <c r="V82" s="99"/>
      <c r="W82" s="100" t="s">
        <v>34</v>
      </c>
      <c r="X82" s="15"/>
      <c r="Y82" s="53"/>
      <c r="Z82" s="93"/>
      <c r="AA82" s="52"/>
      <c r="AB82" s="29"/>
      <c r="AC82" s="65">
        <v>234</v>
      </c>
      <c r="AD82" s="8">
        <v>9</v>
      </c>
      <c r="AE82" s="8" t="s">
        <v>766</v>
      </c>
      <c r="AF82" s="95" t="s">
        <v>128</v>
      </c>
      <c r="AG82" s="9" t="s">
        <v>767</v>
      </c>
      <c r="AH82" s="10" t="s">
        <v>146</v>
      </c>
      <c r="AI82" s="53"/>
      <c r="AK82" s="52"/>
      <c r="AL82" s="176"/>
      <c r="AM82" s="254"/>
      <c r="AN82" s="178">
        <v>4</v>
      </c>
      <c r="AO82" s="179" t="s">
        <v>748</v>
      </c>
      <c r="AP82" s="180" t="s">
        <v>749</v>
      </c>
      <c r="AQ82" s="181" t="s">
        <v>742</v>
      </c>
      <c r="AR82" s="53"/>
      <c r="AT82" s="225"/>
      <c r="AU82" s="1"/>
      <c r="AV82" s="1"/>
      <c r="AW82" s="1"/>
      <c r="AX82" s="2"/>
      <c r="AZ82" s="225"/>
      <c r="BA82" s="1"/>
      <c r="BB82" s="1"/>
      <c r="BC82" s="1"/>
      <c r="BD82" s="1"/>
      <c r="BE82" s="2"/>
    </row>
    <row r="83" spans="1:57" ht="13.5" thickBot="1">
      <c r="A83" s="52"/>
      <c r="B83" s="30"/>
      <c r="C83" s="13">
        <v>45</v>
      </c>
      <c r="D83" s="80">
        <v>5</v>
      </c>
      <c r="E83" s="158" t="s">
        <v>760</v>
      </c>
      <c r="F83" s="159" t="s">
        <v>42</v>
      </c>
      <c r="G83" s="160" t="s">
        <v>761</v>
      </c>
      <c r="H83" s="161" t="s">
        <v>762</v>
      </c>
      <c r="I83" s="47"/>
      <c r="J83" s="29"/>
      <c r="K83" s="65" t="s">
        <v>108</v>
      </c>
      <c r="L83" s="8"/>
      <c r="M83" s="124" t="s">
        <v>752</v>
      </c>
      <c r="N83" s="125" t="s">
        <v>42</v>
      </c>
      <c r="O83" s="126" t="s">
        <v>110</v>
      </c>
      <c r="P83" s="127" t="s">
        <v>111</v>
      </c>
      <c r="Q83" s="47"/>
      <c r="R83" s="29"/>
      <c r="S83" s="213">
        <v>176</v>
      </c>
      <c r="T83" s="109">
        <v>1</v>
      </c>
      <c r="U83" s="109" t="s">
        <v>753</v>
      </c>
      <c r="V83" s="110"/>
      <c r="W83" s="74" t="s">
        <v>754</v>
      </c>
      <c r="X83" s="75" t="s">
        <v>100</v>
      </c>
      <c r="Y83" s="53"/>
      <c r="Z83" s="93"/>
      <c r="AA83" s="52"/>
      <c r="AB83" s="30"/>
      <c r="AC83" s="23">
        <v>235</v>
      </c>
      <c r="AD83" s="14">
        <v>10</v>
      </c>
      <c r="AE83" s="158" t="s">
        <v>773</v>
      </c>
      <c r="AF83" s="159" t="s">
        <v>42</v>
      </c>
      <c r="AG83" s="160" t="s">
        <v>774</v>
      </c>
      <c r="AH83" s="161" t="s">
        <v>61</v>
      </c>
      <c r="AI83" s="53"/>
      <c r="AK83" s="52"/>
      <c r="AL83" s="176"/>
      <c r="AM83" s="254"/>
      <c r="AN83" s="178">
        <v>5</v>
      </c>
      <c r="AO83" s="179" t="s">
        <v>757</v>
      </c>
      <c r="AP83" s="180" t="s">
        <v>758</v>
      </c>
      <c r="AQ83" s="181" t="s">
        <v>759</v>
      </c>
      <c r="AR83" s="53"/>
      <c r="AT83" s="88"/>
      <c r="AU83" s="37"/>
      <c r="AV83" s="37"/>
      <c r="AW83" s="37"/>
      <c r="AX83" s="38"/>
      <c r="AZ83" s="88"/>
      <c r="BA83" s="37"/>
      <c r="BB83" s="37"/>
      <c r="BC83" s="37"/>
      <c r="BD83" s="37"/>
      <c r="BE83" s="38"/>
    </row>
    <row r="84" spans="1:57" ht="13.5" thickBot="1">
      <c r="A84" s="52"/>
      <c r="B84" s="31"/>
      <c r="C84" s="142"/>
      <c r="D84" s="97"/>
      <c r="E84" s="98" t="s">
        <v>20</v>
      </c>
      <c r="F84" s="99"/>
      <c r="G84" s="100" t="s">
        <v>194</v>
      </c>
      <c r="H84" s="15"/>
      <c r="I84" s="47"/>
      <c r="J84" s="30"/>
      <c r="K84" s="23">
        <v>105</v>
      </c>
      <c r="L84" s="14">
        <v>5</v>
      </c>
      <c r="M84" s="14" t="s">
        <v>763</v>
      </c>
      <c r="N84" s="24"/>
      <c r="O84" s="11" t="s">
        <v>764</v>
      </c>
      <c r="P84" s="12" t="s">
        <v>87</v>
      </c>
      <c r="Q84" s="47"/>
      <c r="R84" s="29"/>
      <c r="S84" s="94" t="s">
        <v>108</v>
      </c>
      <c r="T84" s="8"/>
      <c r="U84" s="8" t="s">
        <v>765</v>
      </c>
      <c r="V84" s="95"/>
      <c r="W84" s="9" t="s">
        <v>114</v>
      </c>
      <c r="X84" s="10" t="s">
        <v>137</v>
      </c>
      <c r="Y84" s="53"/>
      <c r="Z84" s="93"/>
      <c r="AA84" s="52"/>
      <c r="AB84" s="31"/>
      <c r="AC84" s="136"/>
      <c r="AD84" s="137"/>
      <c r="AE84" s="103" t="s">
        <v>20</v>
      </c>
      <c r="AF84" s="99"/>
      <c r="AG84" s="100" t="s">
        <v>440</v>
      </c>
      <c r="AH84" s="15"/>
      <c r="AI84" s="53"/>
      <c r="AK84" s="52"/>
      <c r="AL84" s="176"/>
      <c r="AM84" s="254"/>
      <c r="AN84" s="178">
        <v>6</v>
      </c>
      <c r="AO84" s="179" t="s">
        <v>768</v>
      </c>
      <c r="AP84" s="180" t="s">
        <v>769</v>
      </c>
      <c r="AQ84" s="181" t="s">
        <v>770</v>
      </c>
      <c r="AR84" s="53"/>
      <c r="AT84" s="225"/>
      <c r="AU84" s="1"/>
      <c r="AV84" s="1"/>
      <c r="AW84" s="1"/>
      <c r="AX84" s="2"/>
      <c r="AZ84" s="225"/>
      <c r="BA84" s="1"/>
      <c r="BB84" s="1"/>
      <c r="BC84" s="1"/>
      <c r="BD84" s="1"/>
      <c r="BE84" s="2"/>
    </row>
    <row r="85" spans="1:57" ht="12.75">
      <c r="A85" s="52"/>
      <c r="B85" s="29"/>
      <c r="C85" s="108">
        <v>46</v>
      </c>
      <c r="D85" s="39">
        <v>1</v>
      </c>
      <c r="E85" s="109" t="s">
        <v>778</v>
      </c>
      <c r="F85" s="110"/>
      <c r="G85" s="74" t="s">
        <v>779</v>
      </c>
      <c r="H85" s="75" t="s">
        <v>123</v>
      </c>
      <c r="I85" s="47"/>
      <c r="J85" s="31"/>
      <c r="K85" s="136"/>
      <c r="L85" s="137"/>
      <c r="M85" s="98" t="s">
        <v>20</v>
      </c>
      <c r="N85" s="99"/>
      <c r="O85" s="100" t="s">
        <v>299</v>
      </c>
      <c r="P85" s="15"/>
      <c r="Q85" s="47"/>
      <c r="R85" s="29"/>
      <c r="S85" s="94">
        <v>177</v>
      </c>
      <c r="T85" s="8">
        <v>2</v>
      </c>
      <c r="U85" s="8" t="s">
        <v>771</v>
      </c>
      <c r="V85" s="95"/>
      <c r="W85" s="9" t="s">
        <v>772</v>
      </c>
      <c r="X85" s="10" t="s">
        <v>123</v>
      </c>
      <c r="Y85" s="53"/>
      <c r="Z85" s="93"/>
      <c r="AA85" s="52"/>
      <c r="AB85" s="29"/>
      <c r="AC85" s="76">
        <v>236</v>
      </c>
      <c r="AD85" s="109">
        <v>1</v>
      </c>
      <c r="AE85" s="109" t="s">
        <v>790</v>
      </c>
      <c r="AF85" s="110"/>
      <c r="AG85" s="74" t="s">
        <v>791</v>
      </c>
      <c r="AH85" s="75" t="s">
        <v>103</v>
      </c>
      <c r="AI85" s="53"/>
      <c r="AK85" s="52"/>
      <c r="AL85" s="176"/>
      <c r="AM85" s="254"/>
      <c r="AN85" s="178">
        <v>7</v>
      </c>
      <c r="AO85" s="179" t="s">
        <v>775</v>
      </c>
      <c r="AP85" s="180" t="s">
        <v>776</v>
      </c>
      <c r="AQ85" s="181" t="s">
        <v>777</v>
      </c>
      <c r="AR85" s="53"/>
      <c r="AT85" s="225"/>
      <c r="AU85" s="1"/>
      <c r="AV85" s="1"/>
      <c r="AW85" s="1"/>
      <c r="AX85" s="2"/>
      <c r="AZ85" s="225"/>
      <c r="BA85" s="1"/>
      <c r="BB85" s="1"/>
      <c r="BC85" s="1"/>
      <c r="BD85" s="1"/>
      <c r="BE85" s="2"/>
    </row>
    <row r="86" spans="1:57" ht="12.75">
      <c r="A86" s="52"/>
      <c r="B86" s="29"/>
      <c r="C86" s="7" t="s">
        <v>108</v>
      </c>
      <c r="D86" s="40"/>
      <c r="E86" s="8" t="s">
        <v>785</v>
      </c>
      <c r="F86" s="95"/>
      <c r="G86" s="9" t="s">
        <v>110</v>
      </c>
      <c r="H86" s="10" t="s">
        <v>137</v>
      </c>
      <c r="I86" s="47"/>
      <c r="J86" s="29"/>
      <c r="K86" s="76">
        <v>106</v>
      </c>
      <c r="L86" s="109">
        <v>1</v>
      </c>
      <c r="M86" s="208" t="s">
        <v>780</v>
      </c>
      <c r="N86" s="209" t="s">
        <v>43</v>
      </c>
      <c r="O86" s="210" t="s">
        <v>781</v>
      </c>
      <c r="P86" s="211" t="s">
        <v>60</v>
      </c>
      <c r="Q86" s="47"/>
      <c r="R86" s="29"/>
      <c r="S86" s="94" t="s">
        <v>108</v>
      </c>
      <c r="T86" s="8"/>
      <c r="U86" s="8" t="s">
        <v>999</v>
      </c>
      <c r="V86" s="95"/>
      <c r="W86" s="9" t="s">
        <v>114</v>
      </c>
      <c r="X86" s="10" t="s">
        <v>457</v>
      </c>
      <c r="Y86" s="53"/>
      <c r="Z86" s="93"/>
      <c r="AA86" s="52"/>
      <c r="AB86" s="29"/>
      <c r="AC86" s="65">
        <v>237</v>
      </c>
      <c r="AD86" s="8">
        <v>2</v>
      </c>
      <c r="AE86" s="8" t="s">
        <v>798</v>
      </c>
      <c r="AF86" s="95"/>
      <c r="AG86" s="9" t="s">
        <v>799</v>
      </c>
      <c r="AH86" s="10" t="s">
        <v>762</v>
      </c>
      <c r="AI86" s="53"/>
      <c r="AK86" s="52"/>
      <c r="AL86" s="176"/>
      <c r="AM86" s="254"/>
      <c r="AN86" s="178">
        <v>8</v>
      </c>
      <c r="AO86" s="179" t="s">
        <v>782</v>
      </c>
      <c r="AP86" s="180" t="s">
        <v>783</v>
      </c>
      <c r="AQ86" s="181" t="s">
        <v>784</v>
      </c>
      <c r="AR86" s="53"/>
      <c r="AT86" s="88"/>
      <c r="AU86" s="37"/>
      <c r="AV86" s="37"/>
      <c r="AW86" s="37"/>
      <c r="AX86" s="38"/>
      <c r="AZ86" s="88"/>
      <c r="BA86" s="37"/>
      <c r="BB86" s="37"/>
      <c r="BC86" s="37"/>
      <c r="BD86" s="37"/>
      <c r="BE86" s="38"/>
    </row>
    <row r="87" spans="1:57" ht="12.75">
      <c r="A87" s="52"/>
      <c r="B87" s="29"/>
      <c r="C87" s="7">
        <v>47</v>
      </c>
      <c r="D87" s="40">
        <v>2</v>
      </c>
      <c r="E87" s="8" t="s">
        <v>794</v>
      </c>
      <c r="F87" s="95"/>
      <c r="G87" s="9" t="s">
        <v>795</v>
      </c>
      <c r="H87" s="10" t="s">
        <v>87</v>
      </c>
      <c r="I87" s="47"/>
      <c r="J87" s="29"/>
      <c r="K87" s="65">
        <v>107</v>
      </c>
      <c r="L87" s="8">
        <v>2</v>
      </c>
      <c r="M87" s="8" t="s">
        <v>786</v>
      </c>
      <c r="N87" s="95"/>
      <c r="O87" s="9" t="s">
        <v>787</v>
      </c>
      <c r="P87" s="10" t="s">
        <v>346</v>
      </c>
      <c r="Q87" s="47"/>
      <c r="R87" s="29"/>
      <c r="S87" s="94">
        <v>178</v>
      </c>
      <c r="T87" s="8">
        <v>3</v>
      </c>
      <c r="U87" s="8" t="s">
        <v>788</v>
      </c>
      <c r="V87" s="95" t="s">
        <v>46</v>
      </c>
      <c r="W87" s="9" t="s">
        <v>789</v>
      </c>
      <c r="X87" s="10" t="s">
        <v>217</v>
      </c>
      <c r="Y87" s="53"/>
      <c r="Z87" s="93"/>
      <c r="AA87" s="52"/>
      <c r="AB87" s="29"/>
      <c r="AC87" s="65">
        <v>238</v>
      </c>
      <c r="AD87" s="8">
        <v>3</v>
      </c>
      <c r="AE87" s="124" t="s">
        <v>808</v>
      </c>
      <c r="AF87" s="125" t="s">
        <v>42</v>
      </c>
      <c r="AG87" s="126" t="s">
        <v>545</v>
      </c>
      <c r="AH87" s="127" t="s">
        <v>100</v>
      </c>
      <c r="AI87" s="53"/>
      <c r="AK87" s="52"/>
      <c r="AL87" s="176"/>
      <c r="AM87" s="254"/>
      <c r="AN87" s="178">
        <v>9</v>
      </c>
      <c r="AO87" s="179" t="s">
        <v>792</v>
      </c>
      <c r="AP87" s="180" t="s">
        <v>793</v>
      </c>
      <c r="AQ87" s="181" t="s">
        <v>759</v>
      </c>
      <c r="AR87" s="53"/>
      <c r="AT87" s="225"/>
      <c r="AU87" s="1"/>
      <c r="AV87" s="1"/>
      <c r="AW87" s="1"/>
      <c r="AX87" s="2"/>
      <c r="AZ87" s="225"/>
      <c r="BA87" s="1"/>
      <c r="BB87" s="1"/>
      <c r="BC87" s="1"/>
      <c r="BD87" s="1"/>
      <c r="BE87" s="2"/>
    </row>
    <row r="88" spans="1:57" ht="12.75">
      <c r="A88" s="52"/>
      <c r="B88" s="29"/>
      <c r="C88" s="7">
        <v>48</v>
      </c>
      <c r="D88" s="40">
        <v>3</v>
      </c>
      <c r="E88" s="8" t="s">
        <v>803</v>
      </c>
      <c r="F88" s="95"/>
      <c r="G88" s="9" t="s">
        <v>804</v>
      </c>
      <c r="H88" s="10" t="s">
        <v>246</v>
      </c>
      <c r="I88" s="47"/>
      <c r="J88" s="29"/>
      <c r="K88" s="65" t="s">
        <v>108</v>
      </c>
      <c r="L88" s="8"/>
      <c r="M88" s="8" t="s">
        <v>796</v>
      </c>
      <c r="N88" s="95"/>
      <c r="O88" s="9" t="s">
        <v>110</v>
      </c>
      <c r="P88" s="10" t="s">
        <v>189</v>
      </c>
      <c r="Q88" s="47"/>
      <c r="R88" s="29"/>
      <c r="S88" s="94" t="s">
        <v>108</v>
      </c>
      <c r="T88" s="8"/>
      <c r="U88" s="8" t="s">
        <v>797</v>
      </c>
      <c r="V88" s="95"/>
      <c r="W88" s="9" t="s">
        <v>114</v>
      </c>
      <c r="X88" s="10" t="s">
        <v>189</v>
      </c>
      <c r="Y88" s="53"/>
      <c r="Z88" s="93"/>
      <c r="AA88" s="52"/>
      <c r="AB88" s="29"/>
      <c r="AC88" s="65" t="s">
        <v>108</v>
      </c>
      <c r="AD88" s="8"/>
      <c r="AE88" s="124" t="s">
        <v>814</v>
      </c>
      <c r="AF88" s="125" t="s">
        <v>42</v>
      </c>
      <c r="AG88" s="126" t="s">
        <v>110</v>
      </c>
      <c r="AH88" s="127" t="s">
        <v>139</v>
      </c>
      <c r="AI88" s="53"/>
      <c r="AK88" s="52"/>
      <c r="AL88" s="176"/>
      <c r="AM88" s="255"/>
      <c r="AN88" s="184">
        <v>10</v>
      </c>
      <c r="AO88" s="185" t="s">
        <v>800</v>
      </c>
      <c r="AP88" s="186" t="s">
        <v>801</v>
      </c>
      <c r="AQ88" s="187" t="s">
        <v>802</v>
      </c>
      <c r="AR88" s="53"/>
      <c r="AT88" s="225"/>
      <c r="AU88" s="1"/>
      <c r="AV88" s="1"/>
      <c r="AW88" s="1"/>
      <c r="AX88" s="2"/>
      <c r="AZ88" s="225"/>
      <c r="BA88" s="1"/>
      <c r="BB88" s="1"/>
      <c r="BC88" s="1"/>
      <c r="BD88" s="1"/>
      <c r="BE88" s="2"/>
    </row>
    <row r="89" spans="1:57" ht="12.75">
      <c r="A89" s="52"/>
      <c r="B89" s="29"/>
      <c r="C89" s="7" t="s">
        <v>108</v>
      </c>
      <c r="D89" s="40"/>
      <c r="E89" s="8" t="s">
        <v>811</v>
      </c>
      <c r="F89" s="95"/>
      <c r="G89" s="9" t="s">
        <v>110</v>
      </c>
      <c r="H89" s="10" t="s">
        <v>187</v>
      </c>
      <c r="I89" s="47"/>
      <c r="J89" s="176"/>
      <c r="K89" s="65">
        <v>108</v>
      </c>
      <c r="L89" s="8">
        <v>3</v>
      </c>
      <c r="M89" s="8" t="s">
        <v>805</v>
      </c>
      <c r="N89" s="95"/>
      <c r="O89" s="9" t="s">
        <v>806</v>
      </c>
      <c r="P89" s="10" t="s">
        <v>103</v>
      </c>
      <c r="Q89" s="47"/>
      <c r="R89" s="29"/>
      <c r="S89" s="94">
        <v>179</v>
      </c>
      <c r="T89" s="8">
        <v>4</v>
      </c>
      <c r="U89" s="124" t="s">
        <v>807</v>
      </c>
      <c r="V89" s="125" t="s">
        <v>42</v>
      </c>
      <c r="W89" s="126" t="s">
        <v>449</v>
      </c>
      <c r="X89" s="127" t="s">
        <v>100</v>
      </c>
      <c r="Y89" s="53"/>
      <c r="Z89" s="93"/>
      <c r="AA89" s="52"/>
      <c r="AB89" s="29"/>
      <c r="AC89" s="65">
        <v>239</v>
      </c>
      <c r="AD89" s="8">
        <v>4</v>
      </c>
      <c r="AE89" s="8" t="s">
        <v>821</v>
      </c>
      <c r="AF89" s="95" t="s">
        <v>44</v>
      </c>
      <c r="AG89" s="9" t="s">
        <v>822</v>
      </c>
      <c r="AH89" s="10" t="s">
        <v>61</v>
      </c>
      <c r="AI89" s="53"/>
      <c r="AK89" s="52"/>
      <c r="AL89" s="176"/>
      <c r="AM89" s="254"/>
      <c r="AN89" s="178">
        <v>11</v>
      </c>
      <c r="AO89" s="179" t="s">
        <v>809</v>
      </c>
      <c r="AP89" s="180" t="s">
        <v>810</v>
      </c>
      <c r="AQ89" s="181" t="s">
        <v>770</v>
      </c>
      <c r="AR89" s="53"/>
      <c r="AT89" s="88"/>
      <c r="AU89" s="37"/>
      <c r="AV89" s="37"/>
      <c r="AW89" s="37"/>
      <c r="AX89" s="38"/>
      <c r="AZ89" s="88"/>
      <c r="BA89" s="37"/>
      <c r="BB89" s="37"/>
      <c r="BC89" s="37"/>
      <c r="BD89" s="37"/>
      <c r="BE89" s="38"/>
    </row>
    <row r="90" spans="1:57" ht="13.5" thickBot="1">
      <c r="A90" s="52"/>
      <c r="B90" s="29"/>
      <c r="C90" s="7">
        <v>49</v>
      </c>
      <c r="D90" s="40">
        <v>4</v>
      </c>
      <c r="E90" s="8" t="s">
        <v>818</v>
      </c>
      <c r="F90" s="95"/>
      <c r="G90" s="9" t="s">
        <v>819</v>
      </c>
      <c r="H90" s="10" t="s">
        <v>246</v>
      </c>
      <c r="I90" s="47"/>
      <c r="J90" s="176"/>
      <c r="K90" s="65">
        <v>109</v>
      </c>
      <c r="L90" s="8">
        <v>4</v>
      </c>
      <c r="M90" s="124" t="s">
        <v>812</v>
      </c>
      <c r="N90" s="125" t="s">
        <v>42</v>
      </c>
      <c r="O90" s="126" t="s">
        <v>343</v>
      </c>
      <c r="P90" s="127" t="s">
        <v>100</v>
      </c>
      <c r="Q90" s="47"/>
      <c r="R90" s="29"/>
      <c r="S90" s="94" t="s">
        <v>108</v>
      </c>
      <c r="T90" s="8"/>
      <c r="U90" s="124" t="s">
        <v>813</v>
      </c>
      <c r="V90" s="125" t="s">
        <v>42</v>
      </c>
      <c r="W90" s="126" t="s">
        <v>114</v>
      </c>
      <c r="X90" s="127" t="s">
        <v>189</v>
      </c>
      <c r="Y90" s="53"/>
      <c r="Z90" s="93"/>
      <c r="AA90" s="52"/>
      <c r="AB90" s="29"/>
      <c r="AC90" s="65">
        <v>240</v>
      </c>
      <c r="AD90" s="8">
        <v>5</v>
      </c>
      <c r="AE90" s="8" t="s">
        <v>825</v>
      </c>
      <c r="AF90" s="95" t="s">
        <v>17</v>
      </c>
      <c r="AG90" s="9" t="s">
        <v>544</v>
      </c>
      <c r="AH90" s="10" t="s">
        <v>100</v>
      </c>
      <c r="AI90" s="53"/>
      <c r="AK90" s="52"/>
      <c r="AL90" s="189"/>
      <c r="AM90" s="256"/>
      <c r="AN90" s="191">
        <v>12</v>
      </c>
      <c r="AO90" s="192" t="s">
        <v>815</v>
      </c>
      <c r="AP90" s="193" t="s">
        <v>816</v>
      </c>
      <c r="AQ90" s="194" t="s">
        <v>817</v>
      </c>
      <c r="AR90" s="53"/>
      <c r="AT90" s="225"/>
      <c r="AU90" s="1"/>
      <c r="AV90" s="1"/>
      <c r="AW90" s="1"/>
      <c r="AX90" s="2"/>
      <c r="AZ90" s="225"/>
      <c r="BA90" s="1"/>
      <c r="BB90" s="1"/>
      <c r="BC90" s="1"/>
      <c r="BD90" s="1"/>
      <c r="BE90" s="2"/>
    </row>
    <row r="91" spans="1:57" ht="13.5" thickBot="1">
      <c r="A91" s="52"/>
      <c r="B91" s="29"/>
      <c r="C91" s="7" t="s">
        <v>108</v>
      </c>
      <c r="D91" s="40"/>
      <c r="E91" s="8" t="s">
        <v>1044</v>
      </c>
      <c r="F91" s="95"/>
      <c r="G91" s="9" t="s">
        <v>110</v>
      </c>
      <c r="H91" s="10" t="s">
        <v>139</v>
      </c>
      <c r="I91" s="47"/>
      <c r="J91" s="176"/>
      <c r="K91" s="65" t="s">
        <v>108</v>
      </c>
      <c r="L91" s="8"/>
      <c r="M91" s="124" t="s">
        <v>1049</v>
      </c>
      <c r="N91" s="125" t="s">
        <v>42</v>
      </c>
      <c r="O91" s="126" t="s">
        <v>110</v>
      </c>
      <c r="P91" s="127" t="s">
        <v>139</v>
      </c>
      <c r="Q91" s="47"/>
      <c r="R91" s="29"/>
      <c r="S91" s="94">
        <v>180</v>
      </c>
      <c r="T91" s="8">
        <v>5</v>
      </c>
      <c r="U91" s="124" t="s">
        <v>820</v>
      </c>
      <c r="V91" s="125" t="s">
        <v>42</v>
      </c>
      <c r="W91" s="126" t="s">
        <v>455</v>
      </c>
      <c r="X91" s="127" t="s">
        <v>123</v>
      </c>
      <c r="Y91" s="53"/>
      <c r="Z91" s="93"/>
      <c r="AA91" s="52"/>
      <c r="AB91" s="29"/>
      <c r="AC91" s="65" t="s">
        <v>108</v>
      </c>
      <c r="AD91" s="8"/>
      <c r="AE91" s="8" t="s">
        <v>830</v>
      </c>
      <c r="AF91" s="95"/>
      <c r="AG91" s="9" t="s">
        <v>110</v>
      </c>
      <c r="AH91" s="10" t="s">
        <v>457</v>
      </c>
      <c r="AI91" s="53"/>
      <c r="AK91" s="48"/>
      <c r="AL91" s="50"/>
      <c r="AM91" s="50"/>
      <c r="AN91" s="50"/>
      <c r="AO91" s="50"/>
      <c r="AP91" s="50"/>
      <c r="AQ91" s="50"/>
      <c r="AR91" s="55"/>
      <c r="AT91" s="225"/>
      <c r="AU91" s="1"/>
      <c r="AV91" s="1"/>
      <c r="AW91" s="1"/>
      <c r="AX91" s="2"/>
      <c r="AZ91" s="225"/>
      <c r="BA91" s="1"/>
      <c r="BB91" s="1"/>
      <c r="BC91" s="1"/>
      <c r="BD91" s="1"/>
      <c r="BE91" s="2"/>
    </row>
    <row r="92" spans="1:57" ht="12.75">
      <c r="A92" s="52"/>
      <c r="B92" s="29"/>
      <c r="C92" s="7">
        <v>50</v>
      </c>
      <c r="D92" s="40">
        <v>5</v>
      </c>
      <c r="E92" s="8" t="s">
        <v>826</v>
      </c>
      <c r="F92" s="95"/>
      <c r="G92" s="9" t="s">
        <v>827</v>
      </c>
      <c r="H92" s="10" t="s">
        <v>60</v>
      </c>
      <c r="I92" s="47"/>
      <c r="J92" s="176"/>
      <c r="K92" s="65">
        <v>110</v>
      </c>
      <c r="L92" s="8">
        <v>5</v>
      </c>
      <c r="M92" s="124" t="s">
        <v>823</v>
      </c>
      <c r="N92" s="125" t="s">
        <v>42</v>
      </c>
      <c r="O92" s="126" t="s">
        <v>353</v>
      </c>
      <c r="P92" s="127" t="s">
        <v>181</v>
      </c>
      <c r="Q92" s="47"/>
      <c r="R92" s="29"/>
      <c r="S92" s="94" t="s">
        <v>108</v>
      </c>
      <c r="T92" s="8"/>
      <c r="U92" s="124" t="s">
        <v>824</v>
      </c>
      <c r="V92" s="125" t="s">
        <v>42</v>
      </c>
      <c r="W92" s="126" t="s">
        <v>114</v>
      </c>
      <c r="X92" s="127" t="s">
        <v>457</v>
      </c>
      <c r="Y92" s="53"/>
      <c r="Z92" s="93"/>
      <c r="AA92" s="52"/>
      <c r="AB92" s="31"/>
      <c r="AC92" s="136"/>
      <c r="AD92" s="137"/>
      <c r="AE92" s="103" t="s">
        <v>23</v>
      </c>
      <c r="AF92" s="99"/>
      <c r="AG92" s="100" t="s">
        <v>39</v>
      </c>
      <c r="AH92" s="15"/>
      <c r="AI92" s="53"/>
      <c r="AT92" s="88"/>
      <c r="AU92" s="37"/>
      <c r="AV92" s="37"/>
      <c r="AW92" s="37"/>
      <c r="AX92" s="38"/>
      <c r="AZ92" s="88"/>
      <c r="BA92" s="37"/>
      <c r="BB92" s="37"/>
      <c r="BC92" s="37"/>
      <c r="BD92" s="37"/>
      <c r="BE92" s="38"/>
    </row>
    <row r="93" spans="1:57" ht="13.5" thickBot="1">
      <c r="A93" s="52"/>
      <c r="B93" s="29"/>
      <c r="C93" s="7">
        <v>51</v>
      </c>
      <c r="D93" s="40">
        <v>6</v>
      </c>
      <c r="E93" s="8" t="s">
        <v>831</v>
      </c>
      <c r="F93" s="95"/>
      <c r="G93" s="9" t="s">
        <v>832</v>
      </c>
      <c r="H93" s="10" t="s">
        <v>151</v>
      </c>
      <c r="I93" s="47"/>
      <c r="J93" s="189"/>
      <c r="K93" s="23" t="s">
        <v>108</v>
      </c>
      <c r="L93" s="14"/>
      <c r="M93" s="158" t="s">
        <v>1050</v>
      </c>
      <c r="N93" s="159" t="s">
        <v>42</v>
      </c>
      <c r="O93" s="160" t="s">
        <v>110</v>
      </c>
      <c r="P93" s="161" t="s">
        <v>187</v>
      </c>
      <c r="Q93" s="47"/>
      <c r="R93" s="29"/>
      <c r="S93" s="94">
        <v>181</v>
      </c>
      <c r="T93" s="8">
        <v>6</v>
      </c>
      <c r="U93" s="8" t="s">
        <v>828</v>
      </c>
      <c r="V93" s="95"/>
      <c r="W93" s="9" t="s">
        <v>829</v>
      </c>
      <c r="X93" s="10" t="s">
        <v>100</v>
      </c>
      <c r="Y93" s="53"/>
      <c r="Z93" s="93"/>
      <c r="AA93" s="52"/>
      <c r="AB93" s="29"/>
      <c r="AC93" s="76">
        <v>241</v>
      </c>
      <c r="AD93" s="109">
        <v>1</v>
      </c>
      <c r="AE93" s="109" t="s">
        <v>840</v>
      </c>
      <c r="AF93" s="110"/>
      <c r="AG93" s="74" t="s">
        <v>841</v>
      </c>
      <c r="AH93" s="75" t="s">
        <v>151</v>
      </c>
      <c r="AI93" s="53"/>
      <c r="AT93" s="225"/>
      <c r="AU93" s="1"/>
      <c r="AV93" s="1"/>
      <c r="AW93" s="1"/>
      <c r="AX93" s="2"/>
      <c r="AZ93" s="225"/>
      <c r="BA93" s="1"/>
      <c r="BB93" s="1"/>
      <c r="BC93" s="1"/>
      <c r="BD93" s="1"/>
      <c r="BE93" s="2"/>
    </row>
    <row r="94" spans="1:57" ht="12.75">
      <c r="A94" s="52"/>
      <c r="B94" s="29"/>
      <c r="C94" s="7" t="s">
        <v>108</v>
      </c>
      <c r="D94" s="40"/>
      <c r="E94" s="8" t="s">
        <v>833</v>
      </c>
      <c r="F94" s="95"/>
      <c r="G94" s="9" t="s">
        <v>110</v>
      </c>
      <c r="H94" s="10" t="s">
        <v>385</v>
      </c>
      <c r="I94" s="47"/>
      <c r="J94" s="167"/>
      <c r="K94" s="136"/>
      <c r="L94" s="137"/>
      <c r="M94" s="98" t="s">
        <v>23</v>
      </c>
      <c r="N94" s="99"/>
      <c r="O94" s="100" t="s">
        <v>310</v>
      </c>
      <c r="P94" s="15"/>
      <c r="Q94" s="47"/>
      <c r="R94" s="29"/>
      <c r="S94" s="94" t="s">
        <v>108</v>
      </c>
      <c r="T94" s="8"/>
      <c r="U94" s="8" t="s">
        <v>1055</v>
      </c>
      <c r="V94" s="95"/>
      <c r="W94" s="9" t="s">
        <v>114</v>
      </c>
      <c r="X94" s="10" t="s">
        <v>286</v>
      </c>
      <c r="Y94" s="53"/>
      <c r="Z94" s="93"/>
      <c r="AA94" s="52"/>
      <c r="AB94" s="29"/>
      <c r="AC94" s="65" t="s">
        <v>108</v>
      </c>
      <c r="AD94" s="8"/>
      <c r="AE94" s="8" t="s">
        <v>847</v>
      </c>
      <c r="AF94" s="95"/>
      <c r="AG94" s="9" t="s">
        <v>110</v>
      </c>
      <c r="AH94" s="10" t="s">
        <v>286</v>
      </c>
      <c r="AI94" s="53"/>
      <c r="AT94" s="225"/>
      <c r="AU94" s="1"/>
      <c r="AV94" s="1"/>
      <c r="AW94" s="1"/>
      <c r="AX94" s="2"/>
      <c r="AZ94" s="225"/>
      <c r="BA94" s="1"/>
      <c r="BB94" s="1"/>
      <c r="BC94" s="1"/>
      <c r="BD94" s="1"/>
      <c r="BE94" s="2"/>
    </row>
    <row r="95" spans="1:57" ht="12.75">
      <c r="A95" s="52"/>
      <c r="B95" s="29"/>
      <c r="C95" s="7">
        <v>52</v>
      </c>
      <c r="D95" s="40">
        <v>7</v>
      </c>
      <c r="E95" s="8" t="s">
        <v>838</v>
      </c>
      <c r="F95" s="95"/>
      <c r="G95" s="9" t="s">
        <v>839</v>
      </c>
      <c r="H95" s="10" t="s">
        <v>151</v>
      </c>
      <c r="I95" s="47"/>
      <c r="J95" s="176"/>
      <c r="K95" s="76">
        <v>111</v>
      </c>
      <c r="L95" s="109">
        <v>1</v>
      </c>
      <c r="M95" s="109" t="s">
        <v>834</v>
      </c>
      <c r="N95" s="110"/>
      <c r="O95" s="74" t="s">
        <v>835</v>
      </c>
      <c r="P95" s="75" t="s">
        <v>123</v>
      </c>
      <c r="Q95" s="47"/>
      <c r="R95" s="29"/>
      <c r="S95" s="94">
        <v>182</v>
      </c>
      <c r="T95" s="8">
        <v>7</v>
      </c>
      <c r="U95" s="8" t="s">
        <v>836</v>
      </c>
      <c r="V95" s="95"/>
      <c r="W95" s="9" t="s">
        <v>837</v>
      </c>
      <c r="X95" s="10" t="s">
        <v>123</v>
      </c>
      <c r="Y95" s="53"/>
      <c r="Z95" s="93"/>
      <c r="AA95" s="52"/>
      <c r="AB95" s="29"/>
      <c r="AC95" s="65">
        <v>242</v>
      </c>
      <c r="AD95" s="8">
        <v>2</v>
      </c>
      <c r="AE95" s="8" t="s">
        <v>212</v>
      </c>
      <c r="AF95" s="95" t="s">
        <v>44</v>
      </c>
      <c r="AG95" s="9" t="s">
        <v>854</v>
      </c>
      <c r="AH95" s="10" t="s">
        <v>100</v>
      </c>
      <c r="AI95" s="53"/>
      <c r="AT95" s="88"/>
      <c r="AU95" s="37"/>
      <c r="AV95" s="37"/>
      <c r="AW95" s="37"/>
      <c r="AX95" s="38"/>
      <c r="AZ95" s="88"/>
      <c r="BA95" s="37"/>
      <c r="BB95" s="37"/>
      <c r="BC95" s="37"/>
      <c r="BD95" s="37"/>
      <c r="BE95" s="38"/>
    </row>
    <row r="96" spans="1:57" ht="13.5" thickBot="1">
      <c r="A96" s="52"/>
      <c r="B96" s="29"/>
      <c r="C96" s="7" t="s">
        <v>108</v>
      </c>
      <c r="D96" s="40"/>
      <c r="E96" s="8" t="s">
        <v>842</v>
      </c>
      <c r="F96" s="95"/>
      <c r="G96" s="9" t="s">
        <v>110</v>
      </c>
      <c r="H96" s="10" t="s">
        <v>111</v>
      </c>
      <c r="I96" s="47"/>
      <c r="J96" s="176"/>
      <c r="K96" s="65" t="s">
        <v>108</v>
      </c>
      <c r="L96" s="8"/>
      <c r="M96" s="8" t="s">
        <v>997</v>
      </c>
      <c r="N96" s="95"/>
      <c r="O96" s="9" t="s">
        <v>110</v>
      </c>
      <c r="P96" s="10" t="s">
        <v>187</v>
      </c>
      <c r="Q96" s="47"/>
      <c r="R96" s="29"/>
      <c r="S96" s="94" t="s">
        <v>108</v>
      </c>
      <c r="T96" s="8"/>
      <c r="U96" s="8" t="s">
        <v>1054</v>
      </c>
      <c r="V96" s="95"/>
      <c r="W96" s="9" t="s">
        <v>114</v>
      </c>
      <c r="X96" s="10" t="s">
        <v>187</v>
      </c>
      <c r="Y96" s="53"/>
      <c r="Z96" s="93"/>
      <c r="AA96" s="52"/>
      <c r="AB96" s="29"/>
      <c r="AC96" s="65" t="s">
        <v>108</v>
      </c>
      <c r="AD96" s="8"/>
      <c r="AE96" s="8" t="s">
        <v>1058</v>
      </c>
      <c r="AF96" s="95"/>
      <c r="AG96" s="9" t="s">
        <v>110</v>
      </c>
      <c r="AH96" s="10" t="s">
        <v>861</v>
      </c>
      <c r="AI96" s="53"/>
      <c r="AT96" s="225"/>
      <c r="AU96" s="1"/>
      <c r="AV96" s="1"/>
      <c r="AW96" s="1"/>
      <c r="AX96" s="2"/>
      <c r="AZ96" s="225"/>
      <c r="BA96" s="1"/>
      <c r="BB96" s="1"/>
      <c r="BC96" s="1"/>
      <c r="BD96" s="1"/>
      <c r="BE96" s="2"/>
    </row>
    <row r="97" spans="1:57" ht="13.5" thickBot="1">
      <c r="A97" s="52"/>
      <c r="B97" s="29"/>
      <c r="C97" s="7">
        <v>53</v>
      </c>
      <c r="D97" s="40">
        <v>8</v>
      </c>
      <c r="E97" s="8" t="s">
        <v>848</v>
      </c>
      <c r="F97" s="95"/>
      <c r="G97" s="9" t="s">
        <v>849</v>
      </c>
      <c r="H97" s="10" t="s">
        <v>132</v>
      </c>
      <c r="I97" s="47"/>
      <c r="J97" s="176"/>
      <c r="K97" s="65">
        <v>112</v>
      </c>
      <c r="L97" s="8">
        <v>2</v>
      </c>
      <c r="M97" s="8" t="s">
        <v>843</v>
      </c>
      <c r="N97" s="95"/>
      <c r="O97" s="9" t="s">
        <v>844</v>
      </c>
      <c r="P97" s="10" t="s">
        <v>60</v>
      </c>
      <c r="Q97" s="47"/>
      <c r="R97" s="29"/>
      <c r="S97" s="94">
        <v>183</v>
      </c>
      <c r="T97" s="8">
        <v>8</v>
      </c>
      <c r="U97" s="8" t="s">
        <v>845</v>
      </c>
      <c r="V97" s="95"/>
      <c r="W97" s="9" t="s">
        <v>846</v>
      </c>
      <c r="X97" s="10" t="s">
        <v>61</v>
      </c>
      <c r="Y97" s="53"/>
      <c r="Z97" s="93"/>
      <c r="AA97" s="52"/>
      <c r="AB97" s="29"/>
      <c r="AC97" s="65">
        <v>243</v>
      </c>
      <c r="AD97" s="8">
        <v>3</v>
      </c>
      <c r="AE97" s="8" t="s">
        <v>868</v>
      </c>
      <c r="AF97" s="95" t="s">
        <v>17</v>
      </c>
      <c r="AG97" s="9" t="s">
        <v>869</v>
      </c>
      <c r="AH97" s="10" t="s">
        <v>246</v>
      </c>
      <c r="AI97" s="53"/>
      <c r="AK97" s="56"/>
      <c r="AL97" s="57"/>
      <c r="AM97" s="57"/>
      <c r="AN97" s="57"/>
      <c r="AO97" s="57"/>
      <c r="AP97" s="57"/>
      <c r="AQ97" s="57"/>
      <c r="AR97" s="58"/>
      <c r="AT97" s="225"/>
      <c r="AU97" s="1"/>
      <c r="AV97" s="1"/>
      <c r="AW97" s="1"/>
      <c r="AX97" s="2"/>
      <c r="AZ97" s="225"/>
      <c r="BA97" s="1"/>
      <c r="BB97" s="1"/>
      <c r="BC97" s="1"/>
      <c r="BD97" s="1"/>
      <c r="BE97" s="2"/>
    </row>
    <row r="98" spans="1:57" ht="12.75">
      <c r="A98" s="52"/>
      <c r="B98" s="29"/>
      <c r="C98" s="7">
        <v>54</v>
      </c>
      <c r="D98" s="40">
        <v>9</v>
      </c>
      <c r="E98" s="8" t="s">
        <v>856</v>
      </c>
      <c r="F98" s="95"/>
      <c r="G98" s="9" t="s">
        <v>857</v>
      </c>
      <c r="H98" s="10" t="s">
        <v>60</v>
      </c>
      <c r="I98" s="47"/>
      <c r="J98" s="176"/>
      <c r="K98" s="65">
        <v>113</v>
      </c>
      <c r="L98" s="8">
        <v>3</v>
      </c>
      <c r="M98" s="8" t="s">
        <v>850</v>
      </c>
      <c r="N98" s="95"/>
      <c r="O98" s="9" t="s">
        <v>851</v>
      </c>
      <c r="P98" s="10" t="s">
        <v>157</v>
      </c>
      <c r="Q98" s="47"/>
      <c r="R98" s="29"/>
      <c r="S98" s="94">
        <v>184</v>
      </c>
      <c r="T98" s="8">
        <v>9</v>
      </c>
      <c r="U98" s="8" t="s">
        <v>852</v>
      </c>
      <c r="V98" s="95" t="s">
        <v>44</v>
      </c>
      <c r="W98" s="9" t="s">
        <v>853</v>
      </c>
      <c r="X98" s="10" t="s">
        <v>61</v>
      </c>
      <c r="Y98" s="53"/>
      <c r="Z98" s="93"/>
      <c r="AA98" s="52"/>
      <c r="AB98" s="29"/>
      <c r="AC98" s="65" t="s">
        <v>108</v>
      </c>
      <c r="AD98" s="8"/>
      <c r="AE98" s="8" t="s">
        <v>873</v>
      </c>
      <c r="AF98" s="95"/>
      <c r="AG98" s="9" t="s">
        <v>110</v>
      </c>
      <c r="AH98" s="10" t="s">
        <v>139</v>
      </c>
      <c r="AI98" s="53"/>
      <c r="AK98" s="52"/>
      <c r="AL98" s="47"/>
      <c r="AM98" s="31"/>
      <c r="AN98" s="26" t="s">
        <v>855</v>
      </c>
      <c r="AO98" s="169"/>
      <c r="AP98" s="170"/>
      <c r="AQ98" s="47"/>
      <c r="AR98" s="53"/>
      <c r="AT98" s="88"/>
      <c r="AU98" s="37"/>
      <c r="AV98" s="37"/>
      <c r="AW98" s="37"/>
      <c r="AX98" s="38"/>
      <c r="AZ98" s="88"/>
      <c r="BA98" s="37"/>
      <c r="BB98" s="37"/>
      <c r="BC98" s="37"/>
      <c r="BD98" s="37"/>
      <c r="BE98" s="38"/>
    </row>
    <row r="99" spans="1:57" ht="13.5" thickBot="1">
      <c r="A99" s="52"/>
      <c r="B99" s="29"/>
      <c r="C99" s="7">
        <v>55</v>
      </c>
      <c r="D99" s="40">
        <v>10</v>
      </c>
      <c r="E99" s="8" t="s">
        <v>864</v>
      </c>
      <c r="F99" s="95"/>
      <c r="G99" s="9" t="s">
        <v>865</v>
      </c>
      <c r="H99" s="10" t="s">
        <v>123</v>
      </c>
      <c r="I99" s="47"/>
      <c r="J99" s="176"/>
      <c r="K99" s="65">
        <v>114</v>
      </c>
      <c r="L99" s="8">
        <v>4</v>
      </c>
      <c r="M99" s="8" t="s">
        <v>858</v>
      </c>
      <c r="N99" s="95"/>
      <c r="O99" s="9" t="s">
        <v>859</v>
      </c>
      <c r="P99" s="10" t="s">
        <v>61</v>
      </c>
      <c r="Q99" s="47"/>
      <c r="R99" s="30"/>
      <c r="S99" s="63">
        <v>185</v>
      </c>
      <c r="T99" s="14">
        <v>10</v>
      </c>
      <c r="U99" s="158" t="s">
        <v>860</v>
      </c>
      <c r="V99" s="159" t="s">
        <v>42</v>
      </c>
      <c r="W99" s="160" t="s">
        <v>462</v>
      </c>
      <c r="X99" s="161" t="s">
        <v>87</v>
      </c>
      <c r="Y99" s="53"/>
      <c r="Z99" s="93"/>
      <c r="AA99" s="52"/>
      <c r="AB99" s="29"/>
      <c r="AC99" s="65">
        <v>244</v>
      </c>
      <c r="AD99" s="8">
        <v>4</v>
      </c>
      <c r="AE99" s="8" t="s">
        <v>876</v>
      </c>
      <c r="AF99" s="95"/>
      <c r="AG99" s="9" t="s">
        <v>414</v>
      </c>
      <c r="AH99" s="10" t="s">
        <v>61</v>
      </c>
      <c r="AI99" s="53"/>
      <c r="AK99" s="52"/>
      <c r="AL99" s="47"/>
      <c r="AM99" s="29"/>
      <c r="AN99" s="81">
        <v>1</v>
      </c>
      <c r="AO99" s="350" t="s">
        <v>862</v>
      </c>
      <c r="AP99" s="234" t="s">
        <v>863</v>
      </c>
      <c r="AQ99" s="47"/>
      <c r="AR99" s="53"/>
      <c r="AT99" s="225"/>
      <c r="AU99" s="1"/>
      <c r="AV99" s="1"/>
      <c r="AW99" s="1"/>
      <c r="AX99" s="2"/>
      <c r="AZ99" s="225"/>
      <c r="BA99" s="1"/>
      <c r="BB99" s="1"/>
      <c r="BC99" s="1"/>
      <c r="BD99" s="1"/>
      <c r="BE99" s="2"/>
    </row>
    <row r="100" spans="1:57" ht="13.5" thickBot="1">
      <c r="A100" s="52"/>
      <c r="B100" s="30"/>
      <c r="C100" s="13" t="s">
        <v>108</v>
      </c>
      <c r="D100" s="80"/>
      <c r="E100" s="14" t="s">
        <v>872</v>
      </c>
      <c r="F100" s="24"/>
      <c r="G100" s="11" t="s">
        <v>110</v>
      </c>
      <c r="H100" s="12" t="s">
        <v>139</v>
      </c>
      <c r="I100" s="47"/>
      <c r="J100" s="176"/>
      <c r="K100" s="65">
        <v>115</v>
      </c>
      <c r="L100" s="8">
        <v>5</v>
      </c>
      <c r="M100" s="8" t="s">
        <v>866</v>
      </c>
      <c r="N100" s="95"/>
      <c r="O100" s="9" t="s">
        <v>867</v>
      </c>
      <c r="P100" s="10" t="s">
        <v>246</v>
      </c>
      <c r="Q100" s="47"/>
      <c r="R100" s="47"/>
      <c r="S100" s="47"/>
      <c r="T100" s="47"/>
      <c r="U100" s="47"/>
      <c r="V100" s="47"/>
      <c r="W100" s="47"/>
      <c r="X100" s="47"/>
      <c r="Y100" s="53"/>
      <c r="Z100" s="93"/>
      <c r="AA100" s="52"/>
      <c r="AB100" s="29"/>
      <c r="AC100" s="65">
        <v>245</v>
      </c>
      <c r="AD100" s="8">
        <v>5</v>
      </c>
      <c r="AE100" s="8" t="s">
        <v>881</v>
      </c>
      <c r="AF100" s="95"/>
      <c r="AG100" s="9" t="s">
        <v>882</v>
      </c>
      <c r="AH100" s="10" t="s">
        <v>123</v>
      </c>
      <c r="AI100" s="53"/>
      <c r="AK100" s="52"/>
      <c r="AL100" s="47"/>
      <c r="AM100" s="29"/>
      <c r="AN100" s="81">
        <v>2</v>
      </c>
      <c r="AO100" s="351" t="s">
        <v>870</v>
      </c>
      <c r="AP100" s="181" t="s">
        <v>871</v>
      </c>
      <c r="AQ100" s="47"/>
      <c r="AR100" s="53"/>
      <c r="AT100" s="225"/>
      <c r="AU100" s="1"/>
      <c r="AV100" s="1"/>
      <c r="AW100" s="1"/>
      <c r="AX100" s="2"/>
      <c r="AZ100" s="225"/>
      <c r="BA100" s="1"/>
      <c r="BB100" s="1"/>
      <c r="BC100" s="1"/>
      <c r="BD100" s="1"/>
      <c r="BE100" s="2"/>
    </row>
    <row r="101" spans="1:57" ht="13.5" thickBot="1">
      <c r="A101" s="52"/>
      <c r="B101" s="31"/>
      <c r="C101" s="142"/>
      <c r="D101" s="97"/>
      <c r="E101" s="98" t="s">
        <v>23</v>
      </c>
      <c r="F101" s="99"/>
      <c r="G101" s="100" t="s">
        <v>21</v>
      </c>
      <c r="H101" s="15"/>
      <c r="I101" s="47"/>
      <c r="J101" s="189"/>
      <c r="K101" s="23" t="s">
        <v>108</v>
      </c>
      <c r="L101" s="14"/>
      <c r="M101" s="14" t="s">
        <v>191</v>
      </c>
      <c r="N101" s="24"/>
      <c r="O101" s="11" t="s">
        <v>110</v>
      </c>
      <c r="P101" s="12" t="s">
        <v>187</v>
      </c>
      <c r="Q101" s="47"/>
      <c r="R101" s="47"/>
      <c r="S101" s="47"/>
      <c r="T101" s="47"/>
      <c r="U101" s="47"/>
      <c r="V101" s="47"/>
      <c r="W101" s="47"/>
      <c r="X101" s="47"/>
      <c r="Y101" s="53"/>
      <c r="Z101" s="93"/>
      <c r="AA101" s="52"/>
      <c r="AB101" s="29"/>
      <c r="AC101" s="65" t="s">
        <v>108</v>
      </c>
      <c r="AD101" s="8"/>
      <c r="AE101" s="8" t="s">
        <v>889</v>
      </c>
      <c r="AF101" s="95"/>
      <c r="AG101" s="9" t="s">
        <v>110</v>
      </c>
      <c r="AH101" s="10" t="s">
        <v>257</v>
      </c>
      <c r="AI101" s="53"/>
      <c r="AK101" s="52"/>
      <c r="AL101" s="47"/>
      <c r="AM101" s="29"/>
      <c r="AN101" s="81">
        <v>3</v>
      </c>
      <c r="AO101" s="351" t="s">
        <v>874</v>
      </c>
      <c r="AP101" s="181" t="s">
        <v>875</v>
      </c>
      <c r="AQ101" s="47"/>
      <c r="AR101" s="53"/>
      <c r="AT101" s="88"/>
      <c r="AU101" s="37"/>
      <c r="AV101" s="37"/>
      <c r="AW101" s="37"/>
      <c r="AX101" s="38"/>
      <c r="AZ101" s="88"/>
      <c r="BA101" s="37"/>
      <c r="BB101" s="37"/>
      <c r="BC101" s="37"/>
      <c r="BD101" s="37"/>
      <c r="BE101" s="38"/>
    </row>
    <row r="102" spans="1:57" ht="12.75">
      <c r="A102" s="52"/>
      <c r="B102" s="29"/>
      <c r="C102" s="108">
        <v>56</v>
      </c>
      <c r="D102" s="39">
        <v>1</v>
      </c>
      <c r="E102" s="249" t="s">
        <v>878</v>
      </c>
      <c r="F102" s="250"/>
      <c r="G102" s="251" t="s">
        <v>254</v>
      </c>
      <c r="H102" s="252" t="s">
        <v>525</v>
      </c>
      <c r="I102" s="47"/>
      <c r="J102" s="167"/>
      <c r="K102" s="136"/>
      <c r="L102" s="137"/>
      <c r="M102" s="98" t="s">
        <v>24</v>
      </c>
      <c r="N102" s="99"/>
      <c r="O102" s="100" t="s">
        <v>28</v>
      </c>
      <c r="P102" s="15"/>
      <c r="Q102" s="47"/>
      <c r="R102" s="47"/>
      <c r="S102" s="47"/>
      <c r="T102" s="47"/>
      <c r="U102" s="47"/>
      <c r="V102" s="47"/>
      <c r="W102" s="47"/>
      <c r="X102" s="47"/>
      <c r="Y102" s="53"/>
      <c r="Z102" s="93"/>
      <c r="AA102" s="52"/>
      <c r="AB102" s="29"/>
      <c r="AC102" s="65">
        <v>246</v>
      </c>
      <c r="AD102" s="8">
        <v>6</v>
      </c>
      <c r="AE102" s="8" t="s">
        <v>895</v>
      </c>
      <c r="AF102" s="95"/>
      <c r="AG102" s="9" t="s">
        <v>896</v>
      </c>
      <c r="AH102" s="10" t="s">
        <v>151</v>
      </c>
      <c r="AI102" s="53"/>
      <c r="AK102" s="52"/>
      <c r="AL102" s="47"/>
      <c r="AM102" s="29"/>
      <c r="AN102" s="81">
        <v>4</v>
      </c>
      <c r="AO102" s="346" t="s">
        <v>877</v>
      </c>
      <c r="AP102" s="342" t="s">
        <v>1487</v>
      </c>
      <c r="AQ102" s="47"/>
      <c r="AR102" s="53"/>
      <c r="AT102" s="225"/>
      <c r="AU102" s="1"/>
      <c r="AV102" s="1"/>
      <c r="AW102" s="1"/>
      <c r="AX102" s="2"/>
      <c r="AZ102" s="225"/>
      <c r="BA102" s="1"/>
      <c r="BB102" s="1"/>
      <c r="BC102" s="1"/>
      <c r="BD102" s="1"/>
      <c r="BE102" s="2"/>
    </row>
    <row r="103" spans="1:57" ht="12.75">
      <c r="A103" s="52"/>
      <c r="B103" s="29"/>
      <c r="C103" s="7">
        <v>57</v>
      </c>
      <c r="D103" s="40">
        <v>2</v>
      </c>
      <c r="E103" s="8" t="s">
        <v>885</v>
      </c>
      <c r="F103" s="95"/>
      <c r="G103" s="9" t="s">
        <v>886</v>
      </c>
      <c r="H103" s="10" t="s">
        <v>87</v>
      </c>
      <c r="I103" s="47"/>
      <c r="J103" s="176"/>
      <c r="K103" s="76">
        <v>116</v>
      </c>
      <c r="L103" s="109">
        <v>1</v>
      </c>
      <c r="M103" s="109" t="s">
        <v>879</v>
      </c>
      <c r="N103" s="110"/>
      <c r="O103" s="74" t="s">
        <v>880</v>
      </c>
      <c r="P103" s="75" t="s">
        <v>100</v>
      </c>
      <c r="Q103" s="47"/>
      <c r="R103" s="47"/>
      <c r="S103" s="47"/>
      <c r="T103" s="47"/>
      <c r="U103" s="47"/>
      <c r="V103" s="47"/>
      <c r="W103" s="47"/>
      <c r="X103" s="47"/>
      <c r="Y103" s="53"/>
      <c r="Z103" s="93"/>
      <c r="AA103" s="52"/>
      <c r="AB103" s="29"/>
      <c r="AC103" s="65" t="s">
        <v>108</v>
      </c>
      <c r="AD103" s="8"/>
      <c r="AE103" s="8" t="s">
        <v>1059</v>
      </c>
      <c r="AF103" s="95"/>
      <c r="AG103" s="9" t="s">
        <v>110</v>
      </c>
      <c r="AH103" s="10" t="s">
        <v>286</v>
      </c>
      <c r="AI103" s="53"/>
      <c r="AK103" s="52"/>
      <c r="AL103" s="47"/>
      <c r="AM103" s="29"/>
      <c r="AN103" s="81">
        <v>5</v>
      </c>
      <c r="AO103" s="346" t="s">
        <v>883</v>
      </c>
      <c r="AP103" s="341" t="s">
        <v>884</v>
      </c>
      <c r="AQ103" s="47"/>
      <c r="AR103" s="53"/>
      <c r="AT103" s="225"/>
      <c r="AU103" s="1"/>
      <c r="AV103" s="1"/>
      <c r="AW103" s="1"/>
      <c r="AX103" s="2"/>
      <c r="AZ103" s="225"/>
      <c r="BA103" s="1"/>
      <c r="BB103" s="1"/>
      <c r="BC103" s="1"/>
      <c r="BD103" s="1"/>
      <c r="BE103" s="2"/>
    </row>
    <row r="104" spans="1:57" ht="12.75">
      <c r="A104" s="52"/>
      <c r="B104" s="29"/>
      <c r="C104" s="7">
        <v>58</v>
      </c>
      <c r="D104" s="40">
        <v>3</v>
      </c>
      <c r="E104" s="8" t="s">
        <v>891</v>
      </c>
      <c r="F104" s="95"/>
      <c r="G104" s="9" t="s">
        <v>892</v>
      </c>
      <c r="H104" s="10" t="s">
        <v>87</v>
      </c>
      <c r="I104" s="47"/>
      <c r="J104" s="176"/>
      <c r="K104" s="65" t="s">
        <v>108</v>
      </c>
      <c r="L104" s="8"/>
      <c r="M104" s="8" t="s">
        <v>887</v>
      </c>
      <c r="N104" s="95"/>
      <c r="O104" s="9" t="s">
        <v>110</v>
      </c>
      <c r="P104" s="10" t="s">
        <v>888</v>
      </c>
      <c r="Q104" s="47"/>
      <c r="R104" s="47"/>
      <c r="S104" s="47"/>
      <c r="T104" s="47"/>
      <c r="U104" s="47"/>
      <c r="V104" s="47"/>
      <c r="W104" s="47"/>
      <c r="X104" s="47"/>
      <c r="Y104" s="53"/>
      <c r="Z104" s="93"/>
      <c r="AA104" s="52"/>
      <c r="AB104" s="29"/>
      <c r="AC104" s="65">
        <v>247</v>
      </c>
      <c r="AD104" s="8">
        <v>7</v>
      </c>
      <c r="AE104" s="8" t="s">
        <v>908</v>
      </c>
      <c r="AF104" s="95" t="s">
        <v>17</v>
      </c>
      <c r="AG104" s="9" t="s">
        <v>909</v>
      </c>
      <c r="AH104" s="10" t="s">
        <v>100</v>
      </c>
      <c r="AI104" s="53"/>
      <c r="AK104" s="52"/>
      <c r="AL104" s="47"/>
      <c r="AM104" s="29"/>
      <c r="AN104" s="81">
        <v>6</v>
      </c>
      <c r="AO104" s="346" t="s">
        <v>890</v>
      </c>
      <c r="AP104" s="341" t="s">
        <v>1036</v>
      </c>
      <c r="AQ104" s="47"/>
      <c r="AR104" s="53"/>
      <c r="AT104" s="88"/>
      <c r="AU104" s="37"/>
      <c r="AV104" s="37"/>
      <c r="AW104" s="37"/>
      <c r="AX104" s="38"/>
      <c r="AZ104" s="88"/>
      <c r="BA104" s="37"/>
      <c r="BB104" s="37"/>
      <c r="BC104" s="37"/>
      <c r="BD104" s="37"/>
      <c r="BE104" s="38"/>
    </row>
    <row r="105" spans="1:57" ht="12.75">
      <c r="A105" s="52"/>
      <c r="B105" s="29"/>
      <c r="C105" s="7">
        <v>59</v>
      </c>
      <c r="D105" s="40">
        <v>4</v>
      </c>
      <c r="E105" s="8" t="s">
        <v>898</v>
      </c>
      <c r="F105" s="95"/>
      <c r="G105" s="9" t="s">
        <v>899</v>
      </c>
      <c r="H105" s="10" t="s">
        <v>61</v>
      </c>
      <c r="I105" s="47"/>
      <c r="J105" s="176"/>
      <c r="K105" s="65">
        <v>117</v>
      </c>
      <c r="L105" s="8">
        <v>2</v>
      </c>
      <c r="M105" s="8" t="s">
        <v>893</v>
      </c>
      <c r="N105" s="95"/>
      <c r="O105" s="9" t="s">
        <v>894</v>
      </c>
      <c r="P105" s="10" t="s">
        <v>118</v>
      </c>
      <c r="Q105" s="47"/>
      <c r="R105" s="47"/>
      <c r="S105" s="47"/>
      <c r="T105" s="47"/>
      <c r="U105" s="47"/>
      <c r="V105" s="47"/>
      <c r="W105" s="47"/>
      <c r="X105" s="47"/>
      <c r="Y105" s="53"/>
      <c r="Z105" s="93"/>
      <c r="AA105" s="52"/>
      <c r="AB105" s="29"/>
      <c r="AC105" s="65" t="s">
        <v>108</v>
      </c>
      <c r="AD105" s="8"/>
      <c r="AE105" s="8" t="s">
        <v>913</v>
      </c>
      <c r="AF105" s="95"/>
      <c r="AG105" s="9" t="s">
        <v>110</v>
      </c>
      <c r="AH105" s="10" t="s">
        <v>861</v>
      </c>
      <c r="AI105" s="53"/>
      <c r="AK105" s="52"/>
      <c r="AL105" s="47"/>
      <c r="AM105" s="29"/>
      <c r="AN105" s="81">
        <v>7</v>
      </c>
      <c r="AO105" s="347" t="s">
        <v>897</v>
      </c>
      <c r="AP105" s="342" t="s">
        <v>34</v>
      </c>
      <c r="AQ105" s="47"/>
      <c r="AR105" s="53"/>
      <c r="AT105" s="225"/>
      <c r="AU105" s="1"/>
      <c r="AV105" s="1"/>
      <c r="AW105" s="1"/>
      <c r="AX105" s="2"/>
      <c r="AZ105" s="225"/>
      <c r="BA105" s="1"/>
      <c r="BB105" s="1"/>
      <c r="BC105" s="1"/>
      <c r="BD105" s="1"/>
      <c r="BE105" s="2"/>
    </row>
    <row r="106" spans="1:57" ht="13.5" thickBot="1">
      <c r="A106" s="52"/>
      <c r="B106" s="30"/>
      <c r="C106" s="13">
        <v>60</v>
      </c>
      <c r="D106" s="80">
        <v>5</v>
      </c>
      <c r="E106" s="14" t="s">
        <v>904</v>
      </c>
      <c r="F106" s="24" t="s">
        <v>42</v>
      </c>
      <c r="G106" s="11" t="s">
        <v>261</v>
      </c>
      <c r="H106" s="12" t="s">
        <v>905</v>
      </c>
      <c r="I106" s="47"/>
      <c r="J106" s="176"/>
      <c r="K106" s="65">
        <v>118</v>
      </c>
      <c r="L106" s="8">
        <v>3</v>
      </c>
      <c r="M106" s="8" t="s">
        <v>900</v>
      </c>
      <c r="N106" s="95"/>
      <c r="O106" s="9" t="s">
        <v>901</v>
      </c>
      <c r="P106" s="10" t="s">
        <v>60</v>
      </c>
      <c r="Q106" s="47"/>
      <c r="R106" s="47"/>
      <c r="S106" s="47"/>
      <c r="T106" s="47"/>
      <c r="U106" s="47"/>
      <c r="V106" s="47"/>
      <c r="W106" s="47"/>
      <c r="X106" s="47"/>
      <c r="Y106" s="53"/>
      <c r="Z106" s="93"/>
      <c r="AA106" s="52"/>
      <c r="AB106" s="29"/>
      <c r="AC106" s="65">
        <v>248</v>
      </c>
      <c r="AD106" s="8">
        <v>8</v>
      </c>
      <c r="AE106" s="8" t="s">
        <v>919</v>
      </c>
      <c r="AF106" s="95"/>
      <c r="AG106" s="9" t="s">
        <v>920</v>
      </c>
      <c r="AH106" s="10" t="s">
        <v>246</v>
      </c>
      <c r="AI106" s="53"/>
      <c r="AK106" s="52"/>
      <c r="AL106" s="47"/>
      <c r="AM106" s="29"/>
      <c r="AN106" s="81">
        <v>8</v>
      </c>
      <c r="AO106" s="346" t="s">
        <v>902</v>
      </c>
      <c r="AP106" s="341" t="s">
        <v>903</v>
      </c>
      <c r="AQ106" s="47"/>
      <c r="AR106" s="53"/>
      <c r="AT106" s="225"/>
      <c r="AU106" s="1"/>
      <c r="AV106" s="1"/>
      <c r="AW106" s="1"/>
      <c r="AX106" s="2"/>
      <c r="AZ106" s="225"/>
      <c r="BA106" s="1"/>
      <c r="BB106" s="1"/>
      <c r="BC106" s="1"/>
      <c r="BD106" s="1"/>
      <c r="BE106" s="2"/>
    </row>
    <row r="107" spans="1:57" ht="12.75">
      <c r="A107" s="52"/>
      <c r="B107" s="31"/>
      <c r="C107" s="142"/>
      <c r="D107" s="97"/>
      <c r="E107" s="98" t="s">
        <v>24</v>
      </c>
      <c r="F107" s="99"/>
      <c r="G107" s="100" t="s">
        <v>26</v>
      </c>
      <c r="H107" s="15"/>
      <c r="I107" s="47"/>
      <c r="J107" s="176"/>
      <c r="K107" s="65">
        <v>119</v>
      </c>
      <c r="L107" s="8">
        <v>4</v>
      </c>
      <c r="M107" s="124" t="s">
        <v>906</v>
      </c>
      <c r="N107" s="125" t="s">
        <v>42</v>
      </c>
      <c r="O107" s="126" t="s">
        <v>907</v>
      </c>
      <c r="P107" s="127" t="s">
        <v>346</v>
      </c>
      <c r="Q107" s="47"/>
      <c r="R107" s="47"/>
      <c r="S107" s="36" t="s">
        <v>912</v>
      </c>
      <c r="T107" s="27"/>
      <c r="U107" s="27"/>
      <c r="V107" s="27"/>
      <c r="W107" s="15"/>
      <c r="X107" s="47"/>
      <c r="Y107" s="53"/>
      <c r="Z107" s="93"/>
      <c r="AA107" s="52"/>
      <c r="AB107" s="29"/>
      <c r="AC107" s="65" t="s">
        <v>108</v>
      </c>
      <c r="AD107" s="8"/>
      <c r="AE107" s="8" t="s">
        <v>1060</v>
      </c>
      <c r="AF107" s="95"/>
      <c r="AG107" s="9" t="s">
        <v>110</v>
      </c>
      <c r="AH107" s="10" t="s">
        <v>139</v>
      </c>
      <c r="AI107" s="53"/>
      <c r="AK107" s="52"/>
      <c r="AL107" s="47"/>
      <c r="AM107" s="29"/>
      <c r="AN107" s="81">
        <v>9</v>
      </c>
      <c r="AO107" s="346" t="s">
        <v>910</v>
      </c>
      <c r="AP107" s="341" t="s">
        <v>1488</v>
      </c>
      <c r="AQ107" s="47"/>
      <c r="AR107" s="53"/>
      <c r="AT107" s="88"/>
      <c r="AU107" s="37"/>
      <c r="AV107" s="37"/>
      <c r="AW107" s="37"/>
      <c r="AX107" s="38"/>
      <c r="AZ107" s="88"/>
      <c r="BA107" s="37"/>
      <c r="BB107" s="37"/>
      <c r="BC107" s="37"/>
      <c r="BD107" s="37"/>
      <c r="BE107" s="38"/>
    </row>
    <row r="108" spans="1:57" ht="12.75">
      <c r="A108" s="52"/>
      <c r="B108" s="29"/>
      <c r="C108" s="108">
        <v>61</v>
      </c>
      <c r="D108" s="39">
        <v>1</v>
      </c>
      <c r="E108" s="249" t="s">
        <v>915</v>
      </c>
      <c r="F108" s="250" t="s">
        <v>42</v>
      </c>
      <c r="G108" s="251" t="s">
        <v>267</v>
      </c>
      <c r="H108" s="252" t="s">
        <v>132</v>
      </c>
      <c r="I108" s="47"/>
      <c r="J108" s="176"/>
      <c r="K108" s="65" t="s">
        <v>108</v>
      </c>
      <c r="L108" s="8"/>
      <c r="M108" s="124" t="s">
        <v>911</v>
      </c>
      <c r="N108" s="125" t="s">
        <v>42</v>
      </c>
      <c r="O108" s="126" t="s">
        <v>110</v>
      </c>
      <c r="P108" s="127" t="s">
        <v>111</v>
      </c>
      <c r="Q108" s="47"/>
      <c r="R108" s="47"/>
      <c r="S108" s="43" t="s">
        <v>42</v>
      </c>
      <c r="T108" s="44" t="s">
        <v>918</v>
      </c>
      <c r="U108" s="257"/>
      <c r="V108" s="1"/>
      <c r="W108" s="2"/>
      <c r="X108" s="47"/>
      <c r="Y108" s="53"/>
      <c r="Z108" s="93"/>
      <c r="AA108" s="52"/>
      <c r="AB108" s="29"/>
      <c r="AC108" s="65">
        <v>249</v>
      </c>
      <c r="AD108" s="8">
        <v>9</v>
      </c>
      <c r="AE108" s="8" t="s">
        <v>929</v>
      </c>
      <c r="AF108" s="95"/>
      <c r="AG108" s="9" t="s">
        <v>930</v>
      </c>
      <c r="AH108" s="10" t="s">
        <v>123</v>
      </c>
      <c r="AI108" s="53"/>
      <c r="AK108" s="52"/>
      <c r="AL108" s="47"/>
      <c r="AM108" s="68"/>
      <c r="AN108" s="83">
        <v>10</v>
      </c>
      <c r="AO108" s="348" t="s">
        <v>914</v>
      </c>
      <c r="AP108" s="345" t="s">
        <v>31</v>
      </c>
      <c r="AQ108" s="47"/>
      <c r="AR108" s="53"/>
      <c r="AT108" s="225"/>
      <c r="AU108" s="1"/>
      <c r="AV108" s="1"/>
      <c r="AW108" s="1"/>
      <c r="AX108" s="2"/>
      <c r="AZ108" s="225"/>
      <c r="BA108" s="1"/>
      <c r="BB108" s="1"/>
      <c r="BC108" s="1"/>
      <c r="BD108" s="1"/>
      <c r="BE108" s="2"/>
    </row>
    <row r="109" spans="1:57" ht="12.75">
      <c r="A109" s="52"/>
      <c r="B109" s="29"/>
      <c r="C109" s="7">
        <v>62</v>
      </c>
      <c r="D109" s="40">
        <v>2</v>
      </c>
      <c r="E109" s="8" t="s">
        <v>923</v>
      </c>
      <c r="F109" s="95"/>
      <c r="G109" s="9" t="s">
        <v>924</v>
      </c>
      <c r="H109" s="10" t="s">
        <v>925</v>
      </c>
      <c r="I109" s="47"/>
      <c r="J109" s="176"/>
      <c r="K109" s="65">
        <v>120</v>
      </c>
      <c r="L109" s="8">
        <v>5</v>
      </c>
      <c r="M109" s="8" t="s">
        <v>916</v>
      </c>
      <c r="N109" s="95" t="s">
        <v>44</v>
      </c>
      <c r="O109" s="9" t="s">
        <v>917</v>
      </c>
      <c r="P109" s="10" t="s">
        <v>61</v>
      </c>
      <c r="Q109" s="47"/>
      <c r="R109" s="47"/>
      <c r="S109" s="45" t="s">
        <v>43</v>
      </c>
      <c r="T109" s="46" t="s">
        <v>928</v>
      </c>
      <c r="U109" s="1"/>
      <c r="V109" s="1"/>
      <c r="W109" s="2"/>
      <c r="X109" s="47"/>
      <c r="Y109" s="53"/>
      <c r="Z109" s="93"/>
      <c r="AA109" s="52"/>
      <c r="AB109" s="29"/>
      <c r="AC109" s="65" t="s">
        <v>108</v>
      </c>
      <c r="AD109" s="8"/>
      <c r="AE109" s="8" t="s">
        <v>938</v>
      </c>
      <c r="AF109" s="95"/>
      <c r="AG109" s="9" t="s">
        <v>110</v>
      </c>
      <c r="AH109" s="10" t="s">
        <v>457</v>
      </c>
      <c r="AI109" s="53"/>
      <c r="AK109" s="52"/>
      <c r="AL109" s="47"/>
      <c r="AM109" s="29"/>
      <c r="AN109" s="81">
        <v>11</v>
      </c>
      <c r="AO109" s="346" t="s">
        <v>921</v>
      </c>
      <c r="AP109" s="341" t="s">
        <v>922</v>
      </c>
      <c r="AQ109" s="47"/>
      <c r="AR109" s="53"/>
      <c r="AT109" s="225"/>
      <c r="AU109" s="1"/>
      <c r="AV109" s="1"/>
      <c r="AW109" s="1"/>
      <c r="AX109" s="2"/>
      <c r="AZ109" s="225"/>
      <c r="BA109" s="1"/>
      <c r="BB109" s="1"/>
      <c r="BC109" s="1"/>
      <c r="BD109" s="1"/>
      <c r="BE109" s="2"/>
    </row>
    <row r="110" spans="1:57" ht="13.5" thickBot="1">
      <c r="A110" s="52"/>
      <c r="B110" s="29"/>
      <c r="C110" s="7" t="s">
        <v>932</v>
      </c>
      <c r="D110" s="40"/>
      <c r="E110" s="8" t="s">
        <v>933</v>
      </c>
      <c r="F110" s="95"/>
      <c r="G110" s="9" t="s">
        <v>110</v>
      </c>
      <c r="H110" s="10" t="s">
        <v>934</v>
      </c>
      <c r="I110" s="47"/>
      <c r="J110" s="176"/>
      <c r="K110" s="65">
        <v>121</v>
      </c>
      <c r="L110" s="8">
        <v>6</v>
      </c>
      <c r="M110" s="8" t="s">
        <v>926</v>
      </c>
      <c r="N110" s="95"/>
      <c r="O110" s="9" t="s">
        <v>927</v>
      </c>
      <c r="P110" s="10" t="s">
        <v>762</v>
      </c>
      <c r="Q110" s="47"/>
      <c r="R110" s="47"/>
      <c r="S110" s="258" t="s">
        <v>44</v>
      </c>
      <c r="T110" s="40" t="s">
        <v>937</v>
      </c>
      <c r="U110" s="1"/>
      <c r="V110" s="1"/>
      <c r="W110" s="2"/>
      <c r="X110" s="47"/>
      <c r="Y110" s="53"/>
      <c r="Z110" s="93"/>
      <c r="AA110" s="52"/>
      <c r="AB110" s="30"/>
      <c r="AC110" s="23">
        <v>250</v>
      </c>
      <c r="AD110" s="11">
        <v>10</v>
      </c>
      <c r="AE110" s="14" t="s">
        <v>945</v>
      </c>
      <c r="AF110" s="24"/>
      <c r="AG110" s="11" t="s">
        <v>946</v>
      </c>
      <c r="AH110" s="12" t="s">
        <v>61</v>
      </c>
      <c r="AI110" s="53"/>
      <c r="AK110" s="52"/>
      <c r="AL110" s="47"/>
      <c r="AM110" s="29"/>
      <c r="AN110" s="81">
        <v>12</v>
      </c>
      <c r="AO110" s="346" t="s">
        <v>931</v>
      </c>
      <c r="AP110" s="341" t="s">
        <v>1489</v>
      </c>
      <c r="AQ110" s="47"/>
      <c r="AR110" s="53"/>
      <c r="AT110" s="88"/>
      <c r="AU110" s="37"/>
      <c r="AV110" s="37"/>
      <c r="AW110" s="37"/>
      <c r="AX110" s="38"/>
      <c r="AZ110" s="88"/>
      <c r="BA110" s="37"/>
      <c r="BB110" s="37"/>
      <c r="BC110" s="37"/>
      <c r="BD110" s="37"/>
      <c r="BE110" s="38"/>
    </row>
    <row r="111" spans="1:57" ht="12.75">
      <c r="A111" s="52"/>
      <c r="B111" s="29"/>
      <c r="C111" s="7">
        <v>63</v>
      </c>
      <c r="D111" s="40">
        <v>3</v>
      </c>
      <c r="E111" s="8" t="s">
        <v>940</v>
      </c>
      <c r="F111" s="95"/>
      <c r="G111" s="9" t="s">
        <v>924</v>
      </c>
      <c r="H111" s="10" t="s">
        <v>941</v>
      </c>
      <c r="I111" s="47"/>
      <c r="J111" s="176"/>
      <c r="K111" s="65">
        <v>122</v>
      </c>
      <c r="L111" s="8">
        <v>7</v>
      </c>
      <c r="M111" s="8" t="s">
        <v>935</v>
      </c>
      <c r="N111" s="95" t="s">
        <v>128</v>
      </c>
      <c r="O111" s="9" t="s">
        <v>936</v>
      </c>
      <c r="P111" s="10" t="s">
        <v>60</v>
      </c>
      <c r="Q111" s="47"/>
      <c r="R111" s="47"/>
      <c r="S111" s="258" t="s">
        <v>128</v>
      </c>
      <c r="T111" s="40" t="s">
        <v>944</v>
      </c>
      <c r="U111" s="1"/>
      <c r="V111" s="1"/>
      <c r="W111" s="2"/>
      <c r="X111" s="47"/>
      <c r="Y111" s="53"/>
      <c r="Z111" s="93"/>
      <c r="AA111" s="52"/>
      <c r="AB111" s="51"/>
      <c r="AC111" s="51"/>
      <c r="AD111" s="51"/>
      <c r="AE111" s="51"/>
      <c r="AF111" s="51"/>
      <c r="AG111" s="51"/>
      <c r="AH111" s="51"/>
      <c r="AI111" s="53"/>
      <c r="AK111" s="52"/>
      <c r="AL111" s="47"/>
      <c r="AM111" s="29"/>
      <c r="AN111" s="81">
        <v>13</v>
      </c>
      <c r="AO111" s="349" t="s">
        <v>939</v>
      </c>
      <c r="AP111" s="343" t="s">
        <v>84</v>
      </c>
      <c r="AQ111" s="47"/>
      <c r="AR111" s="53"/>
      <c r="AT111" s="225"/>
      <c r="AU111" s="1"/>
      <c r="AV111" s="1"/>
      <c r="AW111" s="1"/>
      <c r="AX111" s="2"/>
      <c r="AZ111" s="225"/>
      <c r="BA111" s="1"/>
      <c r="BB111" s="1"/>
      <c r="BC111" s="1"/>
      <c r="BD111" s="1"/>
      <c r="BE111" s="2"/>
    </row>
    <row r="112" spans="1:57" ht="12.75">
      <c r="A112" s="52"/>
      <c r="B112" s="29"/>
      <c r="C112" s="7" t="s">
        <v>108</v>
      </c>
      <c r="D112" s="40"/>
      <c r="E112" s="8" t="s">
        <v>948</v>
      </c>
      <c r="F112" s="95"/>
      <c r="G112" s="9" t="s">
        <v>110</v>
      </c>
      <c r="H112" s="10" t="s">
        <v>925</v>
      </c>
      <c r="I112" s="47"/>
      <c r="J112" s="176"/>
      <c r="K112" s="65">
        <v>123</v>
      </c>
      <c r="L112" s="8">
        <v>8</v>
      </c>
      <c r="M112" s="8" t="s">
        <v>942</v>
      </c>
      <c r="N112" s="95"/>
      <c r="O112" s="9" t="s">
        <v>943</v>
      </c>
      <c r="P112" s="10" t="s">
        <v>60</v>
      </c>
      <c r="Q112" s="47"/>
      <c r="R112" s="47"/>
      <c r="S112" s="258" t="s">
        <v>45</v>
      </c>
      <c r="T112" s="40" t="s">
        <v>950</v>
      </c>
      <c r="U112" s="1"/>
      <c r="V112" s="1"/>
      <c r="W112" s="2"/>
      <c r="X112" s="47"/>
      <c r="Y112" s="53"/>
      <c r="Z112" s="93"/>
      <c r="AA112" s="52"/>
      <c r="AB112" s="51"/>
      <c r="AC112" s="51"/>
      <c r="AD112" s="51"/>
      <c r="AE112" s="51"/>
      <c r="AF112" s="51"/>
      <c r="AG112" s="51"/>
      <c r="AH112" s="51"/>
      <c r="AI112" s="53"/>
      <c r="AK112" s="52"/>
      <c r="AL112" s="47"/>
      <c r="AM112" s="29"/>
      <c r="AN112" s="81">
        <v>14</v>
      </c>
      <c r="AO112" s="349" t="s">
        <v>947</v>
      </c>
      <c r="AP112" s="343" t="s">
        <v>1016</v>
      </c>
      <c r="AQ112" s="47"/>
      <c r="AR112" s="53"/>
      <c r="AT112" s="225"/>
      <c r="AU112" s="1"/>
      <c r="AV112" s="1"/>
      <c r="AW112" s="1"/>
      <c r="AX112" s="2"/>
      <c r="AZ112" s="225"/>
      <c r="BA112" s="1"/>
      <c r="BB112" s="1"/>
      <c r="BC112" s="1"/>
      <c r="BD112" s="1"/>
      <c r="BE112" s="2"/>
    </row>
    <row r="113" spans="1:57" ht="13.5" thickBot="1">
      <c r="A113" s="52"/>
      <c r="B113" s="29"/>
      <c r="C113" s="7">
        <v>64</v>
      </c>
      <c r="D113" s="40">
        <v>4</v>
      </c>
      <c r="E113" s="8" t="s">
        <v>952</v>
      </c>
      <c r="F113" s="95"/>
      <c r="G113" s="9" t="s">
        <v>953</v>
      </c>
      <c r="H113" s="10" t="s">
        <v>132</v>
      </c>
      <c r="I113" s="47"/>
      <c r="J113" s="176"/>
      <c r="K113" s="65">
        <v>124</v>
      </c>
      <c r="L113" s="8">
        <v>9</v>
      </c>
      <c r="M113" s="124" t="s">
        <v>949</v>
      </c>
      <c r="N113" s="125" t="s">
        <v>42</v>
      </c>
      <c r="O113" s="126" t="s">
        <v>29</v>
      </c>
      <c r="P113" s="127" t="s">
        <v>217</v>
      </c>
      <c r="Q113" s="47"/>
      <c r="R113" s="47"/>
      <c r="S113" s="258" t="s">
        <v>46</v>
      </c>
      <c r="T113" s="40" t="s">
        <v>955</v>
      </c>
      <c r="U113" s="1"/>
      <c r="V113" s="1"/>
      <c r="W113" s="2"/>
      <c r="X113" s="47"/>
      <c r="Y113" s="53"/>
      <c r="Z113" s="93"/>
      <c r="AA113" s="52"/>
      <c r="AB113" s="51"/>
      <c r="AC113" s="51"/>
      <c r="AD113" s="51"/>
      <c r="AE113" s="51"/>
      <c r="AF113" s="51"/>
      <c r="AG113" s="51"/>
      <c r="AH113" s="51"/>
      <c r="AI113" s="53"/>
      <c r="AK113" s="52"/>
      <c r="AL113" s="47"/>
      <c r="AM113" s="29"/>
      <c r="AN113" s="81">
        <v>15</v>
      </c>
      <c r="AO113" s="349" t="s">
        <v>951</v>
      </c>
      <c r="AP113" s="343" t="s">
        <v>26</v>
      </c>
      <c r="AQ113" s="47"/>
      <c r="AR113" s="53"/>
      <c r="AT113" s="259"/>
      <c r="AU113" s="3"/>
      <c r="AV113" s="3"/>
      <c r="AW113" s="3"/>
      <c r="AX113" s="4"/>
      <c r="AZ113" s="259"/>
      <c r="BA113" s="3"/>
      <c r="BB113" s="3"/>
      <c r="BC113" s="3"/>
      <c r="BD113" s="3"/>
      <c r="BE113" s="4"/>
    </row>
    <row r="114" spans="1:44" ht="13.5" thickBot="1">
      <c r="A114" s="52"/>
      <c r="B114" s="29"/>
      <c r="C114" s="7">
        <v>65</v>
      </c>
      <c r="D114" s="40">
        <v>5</v>
      </c>
      <c r="E114" s="8" t="s">
        <v>958</v>
      </c>
      <c r="F114" s="95"/>
      <c r="G114" s="9" t="s">
        <v>959</v>
      </c>
      <c r="H114" s="10" t="s">
        <v>132</v>
      </c>
      <c r="I114" s="47"/>
      <c r="J114" s="176"/>
      <c r="K114" s="65" t="s">
        <v>108</v>
      </c>
      <c r="L114" s="8"/>
      <c r="M114" s="124" t="s">
        <v>954</v>
      </c>
      <c r="N114" s="125"/>
      <c r="O114" s="126" t="s">
        <v>110</v>
      </c>
      <c r="P114" s="127" t="s">
        <v>457</v>
      </c>
      <c r="Q114" s="47"/>
      <c r="R114" s="47"/>
      <c r="S114" s="260" t="s">
        <v>47</v>
      </c>
      <c r="T114" s="84" t="s">
        <v>961</v>
      </c>
      <c r="U114" s="37"/>
      <c r="V114" s="37"/>
      <c r="W114" s="38"/>
      <c r="X114" s="47"/>
      <c r="Y114" s="53"/>
      <c r="Z114" s="93"/>
      <c r="AA114" s="52"/>
      <c r="AB114" s="51"/>
      <c r="AC114" s="51"/>
      <c r="AD114" s="51"/>
      <c r="AE114" s="51"/>
      <c r="AF114" s="51"/>
      <c r="AG114" s="51"/>
      <c r="AH114" s="51"/>
      <c r="AI114" s="53"/>
      <c r="AK114" s="52"/>
      <c r="AL114" s="47"/>
      <c r="AM114" s="29"/>
      <c r="AN114" s="81">
        <v>16</v>
      </c>
      <c r="AO114" s="346" t="s">
        <v>956</v>
      </c>
      <c r="AP114" s="341" t="s">
        <v>957</v>
      </c>
      <c r="AQ114" s="47"/>
      <c r="AR114" s="53"/>
    </row>
    <row r="115" spans="1:57" ht="16.5" thickBot="1">
      <c r="A115" s="52"/>
      <c r="B115" s="30"/>
      <c r="C115" s="13" t="s">
        <v>108</v>
      </c>
      <c r="D115" s="80"/>
      <c r="E115" s="14" t="s">
        <v>964</v>
      </c>
      <c r="F115" s="24"/>
      <c r="G115" s="11" t="s">
        <v>110</v>
      </c>
      <c r="H115" s="12" t="s">
        <v>925</v>
      </c>
      <c r="I115" s="47"/>
      <c r="J115" s="30"/>
      <c r="K115" s="23">
        <v>125</v>
      </c>
      <c r="L115" s="14">
        <v>10</v>
      </c>
      <c r="M115" s="14" t="s">
        <v>960</v>
      </c>
      <c r="N115" s="24" t="s">
        <v>46</v>
      </c>
      <c r="O115" s="11" t="s">
        <v>496</v>
      </c>
      <c r="P115" s="12" t="s">
        <v>87</v>
      </c>
      <c r="Q115" s="47"/>
      <c r="R115" s="47"/>
      <c r="S115" s="261" t="s">
        <v>53</v>
      </c>
      <c r="T115" s="80" t="s">
        <v>965</v>
      </c>
      <c r="U115" s="3"/>
      <c r="V115" s="3"/>
      <c r="W115" s="4"/>
      <c r="X115" s="47"/>
      <c r="Y115" s="53"/>
      <c r="Z115" s="93"/>
      <c r="AA115" s="52"/>
      <c r="AB115" s="51"/>
      <c r="AC115" s="51"/>
      <c r="AD115" s="51"/>
      <c r="AE115" s="51"/>
      <c r="AF115" s="51"/>
      <c r="AG115" s="51"/>
      <c r="AH115" s="51"/>
      <c r="AI115" s="53"/>
      <c r="AK115" s="52"/>
      <c r="AL115" s="47"/>
      <c r="AM115" s="30"/>
      <c r="AN115" s="82">
        <v>17</v>
      </c>
      <c r="AO115" s="352" t="s">
        <v>962</v>
      </c>
      <c r="AP115" s="344" t="s">
        <v>963</v>
      </c>
      <c r="AQ115" s="47"/>
      <c r="AR115" s="53"/>
      <c r="AT115" s="56"/>
      <c r="AU115" s="57"/>
      <c r="AV115" s="57"/>
      <c r="AW115" s="57"/>
      <c r="AX115" s="57"/>
      <c r="AY115" s="57"/>
      <c r="AZ115" s="57"/>
      <c r="BA115" s="57"/>
      <c r="BB115" s="57"/>
      <c r="BC115" s="57"/>
      <c r="BD115" s="262" t="s">
        <v>40</v>
      </c>
      <c r="BE115" s="58"/>
    </row>
    <row r="116" spans="1:57" ht="16.5" thickBot="1">
      <c r="A116" s="48"/>
      <c r="B116" s="85" t="s">
        <v>40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4" t="s">
        <v>1486</v>
      </c>
      <c r="Y116" s="55"/>
      <c r="Z116" s="93"/>
      <c r="AA116" s="48"/>
      <c r="AB116" s="49" t="s">
        <v>40</v>
      </c>
      <c r="AC116" s="50"/>
      <c r="AD116" s="50"/>
      <c r="AE116" s="50"/>
      <c r="AF116" s="50"/>
      <c r="AG116" s="50"/>
      <c r="AH116" s="50"/>
      <c r="AI116" s="55"/>
      <c r="AK116" s="48"/>
      <c r="AL116" s="49"/>
      <c r="AM116" s="50"/>
      <c r="AN116" s="50"/>
      <c r="AO116" s="50"/>
      <c r="AP116" s="50"/>
      <c r="AQ116" s="50"/>
      <c r="AR116" s="55"/>
      <c r="AT116" s="48"/>
      <c r="AU116" s="50"/>
      <c r="AV116" s="50"/>
      <c r="AW116" s="50"/>
      <c r="AX116" s="50"/>
      <c r="AY116" s="50"/>
      <c r="AZ116" s="50"/>
      <c r="BA116" s="50"/>
      <c r="BB116" s="50"/>
      <c r="BC116" s="50"/>
      <c r="BD116" s="49" t="str">
        <f>X116</f>
        <v>Data: 18/10/2015</v>
      </c>
      <c r="BE116" s="55"/>
    </row>
  </sheetData>
  <sheetProtection/>
  <printOptions/>
  <pageMargins left="0" right="0" top="0" bottom="0" header="0" footer="0"/>
  <pageSetup orientation="portrait" paperSize="9" scale="51" r:id="rId1"/>
  <colBreaks count="2" manualBreakCount="2">
    <brk id="25" max="65535" man="1"/>
    <brk id="4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M2 Informatica 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Mario</cp:lastModifiedBy>
  <cp:lastPrinted>2016-09-25T03:19:16Z</cp:lastPrinted>
  <dcterms:created xsi:type="dcterms:W3CDTF">2015-08-03T15:41:29Z</dcterms:created>
  <dcterms:modified xsi:type="dcterms:W3CDTF">2016-09-25T03:19:19Z</dcterms:modified>
  <cp:category/>
  <cp:version/>
  <cp:contentType/>
  <cp:contentStatus/>
</cp:coreProperties>
</file>